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MG01" sheetId="1" r:id="rId4"/>
    <sheet state="visible" name="Valor estimado" sheetId="2" r:id="rId5"/>
    <sheet state="visible" name="Complementos" sheetId="3" r:id="rId6"/>
  </sheets>
  <definedNames/>
  <calcPr/>
  <pivotCaches>
    <pivotCache cacheId="0" r:id="rId7"/>
    <pivotCache cacheId="1" r:id="rId8"/>
  </pivotCaches>
  <extLst>
    <ext uri="GoogleSheetsCustomDataVersion2">
      <go:sheetsCustomData xmlns:go="http://customooxmlschemas.google.com/" r:id="rId9" roundtripDataChecksum="cWEggR76lOTKybPZX/o43QV3j+UexkkqbHpJPWr7rho="/>
    </ext>
  </extLst>
</workbook>
</file>

<file path=xl/sharedStrings.xml><?xml version="1.0" encoding="utf-8"?>
<sst xmlns="http://schemas.openxmlformats.org/spreadsheetml/2006/main" count="3877" uniqueCount="639">
  <si>
    <t>LOTE 835 - (Fevereiro'26) - BRMG01 - Especialista</t>
  </si>
  <si>
    <t>QUANTIDADE</t>
  </si>
  <si>
    <t>VALOR REF.</t>
  </si>
  <si>
    <t>18 GAYLORDS</t>
  </si>
  <si>
    <t>Tipo</t>
  </si>
  <si>
    <t>Grupo</t>
  </si>
  <si>
    <t>Código ML</t>
  </si>
  <si>
    <t>Código RZ</t>
  </si>
  <si>
    <t>Qtd</t>
  </si>
  <si>
    <t>Condição
(Grade)</t>
  </si>
  <si>
    <t>Descrição do Item</t>
  </si>
  <si>
    <t>Valor Unit</t>
  </si>
  <si>
    <t>Valor Total</t>
  </si>
  <si>
    <t>Vertical</t>
  </si>
  <si>
    <t>Categoria</t>
  </si>
  <si>
    <t>Subcategoria</t>
  </si>
  <si>
    <t xml:space="preserve">Origem </t>
  </si>
  <si>
    <t>Especialista</t>
  </si>
  <si>
    <t>MXPN67069</t>
  </si>
  <si>
    <t>RZ-946743</t>
  </si>
  <si>
    <t>E</t>
  </si>
  <si>
    <t>Projetor Epson Ls-650b Laser 4k Ultra Curta Distância Preto</t>
  </si>
  <si>
    <t>TECHNOLOGY</t>
  </si>
  <si>
    <t>Eletrônicos, Áudio e Vídeo</t>
  </si>
  <si>
    <t>Projetores e Telas</t>
  </si>
  <si>
    <t>RETURN</t>
  </si>
  <si>
    <t>MGIW39656</t>
  </si>
  <si>
    <t>RZ-30020</t>
  </si>
  <si>
    <t>Caixa De Som Bluetooth Partybox Stage 320 Jbl - Preta</t>
  </si>
  <si>
    <t>HOME ELECTRONICS</t>
  </si>
  <si>
    <t>Áudio</t>
  </si>
  <si>
    <t>UCPQ40766</t>
  </si>
  <si>
    <t>RZ-946759</t>
  </si>
  <si>
    <t>C</t>
  </si>
  <si>
    <t>Samsung Vision Ai Tv 50  Qled Ultra 4k Qef1 2025</t>
  </si>
  <si>
    <t>Televisores</t>
  </si>
  <si>
    <t>DNGW99161</t>
  </si>
  <si>
    <t>Caixa De Som Bluetooth À Prova D'água Boombox 4 Jbl - Preta</t>
  </si>
  <si>
    <t>RZ-956015</t>
  </si>
  <si>
    <t>RZ-946827</t>
  </si>
  <si>
    <t>NKWH42944</t>
  </si>
  <si>
    <t>RZ-946727</t>
  </si>
  <si>
    <t>Smart Tv U8600f Crystal Uhd 4k 50 2025 Preto Samsung</t>
  </si>
  <si>
    <t>RZ-946627</t>
  </si>
  <si>
    <t>EZXU60959</t>
  </si>
  <si>
    <t>Smart Tv 4k 50  LG Uhd 50ua85 Processador 7 Ai Ger8 4k Super Upscaling Google Cast Alexa Integrado Controle Ai Smart Magic Webos 25</t>
  </si>
  <si>
    <t>NHOS39641</t>
  </si>
  <si>
    <t>Caixa De Som Bluetooth Partybox Club 120 Jbl - Preta</t>
  </si>
  <si>
    <t>YVZG38329</t>
  </si>
  <si>
    <t>Air Fryer Forno 25l French Door Mondial - Afdo-25l-fd Preto 127v</t>
  </si>
  <si>
    <t>Eletrodomésticos</t>
  </si>
  <si>
    <t>Pequenos Eletrodomésticos</t>
  </si>
  <si>
    <t>AYZV42406</t>
  </si>
  <si>
    <t>RZ-946765</t>
  </si>
  <si>
    <t>Smart Tv Philips 50 4k 50pug7300 Comando De Voz Bluetooth</t>
  </si>
  <si>
    <t>BREE53734</t>
  </si>
  <si>
    <t>Smart Tv Aiwa 50 Android 4k Borda Ultrafina Hdr10 Dolby Áudio Aws-tv-50-bl-02-a</t>
  </si>
  <si>
    <t>GWHA92098</t>
  </si>
  <si>
    <t>RZ-946833</t>
  </si>
  <si>
    <t>Smart Tv Tcl 43 Polegadas Full Hd Qled S5k Wifi Bluetooth Google Tv 2 Hdmi Hdr10 Dolby Audio 43s5k</t>
  </si>
  <si>
    <t>AXDG98434</t>
  </si>
  <si>
    <t>Caixa De Som Bluetooth Portátil Xtreme 4 Jbl Cor Preta Preto 127/220v</t>
  </si>
  <si>
    <t>FZRS16225</t>
  </si>
  <si>
    <t>Smart Tv Tcl 40 Polegadas Full Hd Qled S5k Wifi Bluetooth Google Tv 2 Hdmi Hdr10 Dolby Audio 40s5k</t>
  </si>
  <si>
    <t>RZ-946819</t>
  </si>
  <si>
    <t>RZ-30010</t>
  </si>
  <si>
    <t>KWQT01081</t>
  </si>
  <si>
    <t>Smart Tv LG 43 Full Hd, Processador A5 Ger6, Ai, Alexa E Webos 23 - 43lr6700psa</t>
  </si>
  <si>
    <t>SHSQ98819</t>
  </si>
  <si>
    <t>Caixa De Som Bluetooth Jbl Party Box Encore Essential 2 Pro Cor Preto</t>
  </si>
  <si>
    <t>EHQU42195</t>
  </si>
  <si>
    <t>Smart Tv Philips 32 Hd 32phg6910/78 Wi-fi</t>
  </si>
  <si>
    <t>QAJO43537</t>
  </si>
  <si>
    <t>Smart Tv Aiwa 43 Android Full Hd Borda Ultrafina Hdr10 Dolby Áudio Aws-tv-43-bl-02-a</t>
  </si>
  <si>
    <t>JTRD40254</t>
  </si>
  <si>
    <t>RZ-946797</t>
  </si>
  <si>
    <t>Climatizador De Ar Britânia Bcl70 70 Litros 4 Em 1 Cinza 127v</t>
  </si>
  <si>
    <t>Ar e Ventilação</t>
  </si>
  <si>
    <t>HAUF28797</t>
  </si>
  <si>
    <t>Robô Aspirador De Pó Kärcher Rcv 2 Com Navegação E Controle Remoto  Bivolt. Branco</t>
  </si>
  <si>
    <t>AVHV79608</t>
  </si>
  <si>
    <t>Climatizador De Ar Ventisol 60l 150w Clin 60 Pro - Cor Cinza</t>
  </si>
  <si>
    <t>CIRW15962</t>
  </si>
  <si>
    <t>RZ-966011</t>
  </si>
  <si>
    <t>Smart Tv Tcl 32 Polegadas Hd Qled S5k Wifi Bluetooth Google Tv 2 Hdmi Hdr10 Dolby Audio 32s5k</t>
  </si>
  <si>
    <t>ABRN41395</t>
  </si>
  <si>
    <t>Climatizador Nacional 35 Litros 150w Clin35pro Ventisol Cz/br</t>
  </si>
  <si>
    <t>RZ-946747</t>
  </si>
  <si>
    <t>THHY92453</t>
  </si>
  <si>
    <t>Forno Elétrico Philco 80l Preto 4 Resistências Pfe80a 127v</t>
  </si>
  <si>
    <t>Fornos e Fogões</t>
  </si>
  <si>
    <t>SAFR79478</t>
  </si>
  <si>
    <t>RZ-946771</t>
  </si>
  <si>
    <t>Fritadeira Air Fryer Forno Oven 12l Mondial Afon-12l-ab Preto 127v</t>
  </si>
  <si>
    <t>NEIC44407</t>
  </si>
  <si>
    <t>Micro-ondas Electrolux 36l Cor Inox Efficient Com Descongelamento Assistido Me36s 220v</t>
  </si>
  <si>
    <t>IANL77410</t>
  </si>
  <si>
    <t>Frigobar Pfg85p 5 Níveis Temperatura 68l Preto Philco</t>
  </si>
  <si>
    <t>Refrigeração</t>
  </si>
  <si>
    <t>JUHT14568</t>
  </si>
  <si>
    <t>D</t>
  </si>
  <si>
    <t>Fone Bluetooth Live Buds 3 Tws Preto Harman Jbl</t>
  </si>
  <si>
    <t>IOBV17564</t>
  </si>
  <si>
    <t>Smart Tv 32 Philco Ptv32k34rkgb Roku Tv Led Dolby Audio</t>
  </si>
  <si>
    <t>MAJT52894</t>
  </si>
  <si>
    <t>Purificador De Agua Exclusive Ibbl Fr600 Cor Prata Prateado 127v</t>
  </si>
  <si>
    <t>FURNISHING &amp; HOUSEWARE</t>
  </si>
  <si>
    <t>Bebedouros e Purificadores</t>
  </si>
  <si>
    <t>DMLI77888</t>
  </si>
  <si>
    <t>Smart Tv 32 Philco Led Roku Tv Hd Dolby Audio Bivolt P32cra</t>
  </si>
  <si>
    <t>LSAJ44794</t>
  </si>
  <si>
    <t>Micro-ondas Electrolux 36l Cor Inox Efficient Com Descongelamento Assistido Me36s 127v</t>
  </si>
  <si>
    <t>RZ-946791</t>
  </si>
  <si>
    <t>UXYV37462</t>
  </si>
  <si>
    <t>Purificador De Água Fr600 Speciale Branco Ibbl 220v</t>
  </si>
  <si>
    <t>AHUM28811</t>
  </si>
  <si>
    <t>Micro-ondas Electrolux 31l Cor Inox Espelhado Com Painel Integrado E Função Tira Odor Mi41s 127v</t>
  </si>
  <si>
    <t>XFVP68353</t>
  </si>
  <si>
    <t>Forno E Fryer Oster Compact 10 Em 1 Ofor160 De 15 Litros E 1600w De Potência - 220vofor</t>
  </si>
  <si>
    <t>JLTY40161</t>
  </si>
  <si>
    <t>Caixa De Som Partybox Pb-07 Bluetooth 8h Rgb Ubs Tws Aiwa Preto</t>
  </si>
  <si>
    <t>TPBI04057</t>
  </si>
  <si>
    <t>Micro-ondas Brastemp Bms46ar 32 L Com Menu Gourmet Cinza</t>
  </si>
  <si>
    <t>BUIO03819</t>
  </si>
  <si>
    <t>Micro-ondas Com Menu Fácil 32 Litros Cms46ar Cinza Espelhado Consul 220v</t>
  </si>
  <si>
    <t>RZ-946733</t>
  </si>
  <si>
    <t>SOZP03786</t>
  </si>
  <si>
    <t>Micro-ondas 32 Litros Cms46ar Cinza Consul 127v</t>
  </si>
  <si>
    <t>AXCW38465</t>
  </si>
  <si>
    <t>Micro-ondas Electrolux 36l Branco Efficient Com Descongelamento Assistido Me36b 220v</t>
  </si>
  <si>
    <t>STKM72723</t>
  </si>
  <si>
    <t>Bebedouro De Água 3x1 Quente Normal Gelada Philco 20l</t>
  </si>
  <si>
    <t>WTKL46445</t>
  </si>
  <si>
    <t>Frigobar Electrolux 47l Efficient Com Controle De Temperatura Cor Branca Em50 Branco 127v</t>
  </si>
  <si>
    <t>SSBF68664</t>
  </si>
  <si>
    <t>Micro-ondas De Bancada Electrolux Branco 27l Com 55 Receitas Pré-programadas No Menu Online Mb37r 127v</t>
  </si>
  <si>
    <t>ZWUO79620</t>
  </si>
  <si>
    <t>Micro-ondas 42l Philco Jumbo Tira Odor 1560w 127v Pmo42eb</t>
  </si>
  <si>
    <t>WDUM51306</t>
  </si>
  <si>
    <t>Caixa De Som Flip 7 Bluetooth Prova Dágua Branco Jbl Bivolt Branco</t>
  </si>
  <si>
    <t>ENVN94607</t>
  </si>
  <si>
    <t>Panela De Pressão Elétrica Electrolux Por Rita Lobo 6l Preta Experience Digital Pcc20 Preto 127v 50 Hz/60 Hz</t>
  </si>
  <si>
    <t>CRMK69328</t>
  </si>
  <si>
    <t>Micro-ondas Electrolux De Bancada Branco Com Função Tira Odor E Manter Aquecido 34l Meo44 220v</t>
  </si>
  <si>
    <t>AFNA40249</t>
  </si>
  <si>
    <t>Micro-ondas Electrolux Prata 23l Efficient Me23s 127v</t>
  </si>
  <si>
    <t>RNIT70844</t>
  </si>
  <si>
    <t>Micro-ondas Electrolux De Bancada Branco Com Função Tira Odor E Manter Aquecido 34l Meo44 127v</t>
  </si>
  <si>
    <t>SGMT41416</t>
  </si>
  <si>
    <t>Micro-ondas Britânia Bmo23 De Preto 20l Branco 127v</t>
  </si>
  <si>
    <t>XKLV64847</t>
  </si>
  <si>
    <t>Micro-ondas Britânia 25 Litros Preto 1100w Bmo28</t>
  </si>
  <si>
    <t>RDLH49529</t>
  </si>
  <si>
    <t>RZ-954015</t>
  </si>
  <si>
    <t>Fritadeira Elétrica Afon-12l-bg Forno Oven 12 Litros Preto Mondial 220v</t>
  </si>
  <si>
    <t>KJKA95608</t>
  </si>
  <si>
    <t>Micro-ondas 27l Prata Porta Espelhada Mastercook Midea 127v</t>
  </si>
  <si>
    <t>YLIU55392</t>
  </si>
  <si>
    <t>Purificador De Água Gelada Fria E Natural Eletrônico Placa Compacto Electrolux Pe12g Com Filtro Carvão 6 Meses Ou 3000l Painel Touch Cinza 127/220v</t>
  </si>
  <si>
    <t>DQTJ67926</t>
  </si>
  <si>
    <t>Máquina De Costura Genius Plus Jx-4035 Elgin Cor Branco</t>
  </si>
  <si>
    <t>MJBA91185</t>
  </si>
  <si>
    <t>Micro-ondas 32 Litros Consul Cms46ab Branco 127v</t>
  </si>
  <si>
    <t>PREJ93403</t>
  </si>
  <si>
    <t>Microondas Pmo30s Philco 28l Limpa Fácil</t>
  </si>
  <si>
    <t>UDVY51685</t>
  </si>
  <si>
    <t>Climatizador Philco Pcl14f 4 Em 1 Função Timer 14l Cor Branco 220v</t>
  </si>
  <si>
    <t>UVGJ35605</t>
  </si>
  <si>
    <t>Micro-ondas Mondial 1400w Mo-02-34-b 220v</t>
  </si>
  <si>
    <t>IJSZ65299</t>
  </si>
  <si>
    <t>Micro-ondas Limpa Fácil Espelhado 1100w Bmo28 Britania Preto/branco 220v</t>
  </si>
  <si>
    <t>DVTN63338</t>
  </si>
  <si>
    <t>Fritadeira Sem Óleo Air Fryer 8l, Mondial, 1900w - Afn-80-bi</t>
  </si>
  <si>
    <t>DKAB82767</t>
  </si>
  <si>
    <t>Cooktop 5 Bocas A Gás Electrolux Mesa De Vidro Efficient Grade De Aço Fosco (ke5gr) Bivolt</t>
  </si>
  <si>
    <t>MISW27514</t>
  </si>
  <si>
    <t>Bebedouro Philco 20 Litros Pbe19 Água Natural E Gelada</t>
  </si>
  <si>
    <t>FGAX36033</t>
  </si>
  <si>
    <t>Micro-ondas Electrolux Branco 23l Efficient Me23b 127v</t>
  </si>
  <si>
    <t>ONDJ09530</t>
  </si>
  <si>
    <t>Forno Elétrico Philco 65l Dupla Resistência Pfe65 127v</t>
  </si>
  <si>
    <t>UQJC18843</t>
  </si>
  <si>
    <t>Micro-ondas Philco Pmo30e Easy Clean, 28 Litros, 1100 W, Cor Prata 127v</t>
  </si>
  <si>
    <t>GRQB09433</t>
  </si>
  <si>
    <t>Forno Elétrico Philco 65l Dupla Resistência Pfe65 220v Preto</t>
  </si>
  <si>
    <t>UYTT14957</t>
  </si>
  <si>
    <t>Passadeira A Vapor 1.800 Watts Vip Care - Vp-07 - Mondial</t>
  </si>
  <si>
    <t>DCOG61217</t>
  </si>
  <si>
    <t>Fritadeira Sem Óleo Air Fryer 8l, Mondial, 1900w - Afn-80-fb Preto 127v</t>
  </si>
  <si>
    <t>BXMB74189</t>
  </si>
  <si>
    <t>Purificador Consul Cpb33 Água Gelada E Natural Cor Branco</t>
  </si>
  <si>
    <t>VENR53088</t>
  </si>
  <si>
    <t>Micro-ondas Mondial 21l 1200w Mo-01-21-e Espelhado 220v</t>
  </si>
  <si>
    <t>MNCF57039</t>
  </si>
  <si>
    <t>Purificador De Água Gelada Fria E Natural Eletronico Placa Compacto Electrolux Pe12b Com Filtro Carvão 6 Meses Ou 3000l Painel Touch Branco</t>
  </si>
  <si>
    <t>SMBG88591</t>
  </si>
  <si>
    <t>Micro-ondas Philco Pmo23eb Limpa Fácil 20l Potência De 1100w Cor Branco</t>
  </si>
  <si>
    <t>RYQT23652</t>
  </si>
  <si>
    <t>Microondas Panasonic Nn-st27lwru 21l Branco Espelhado Tecnologia Pega Fácil</t>
  </si>
  <si>
    <t>UJHN90376</t>
  </si>
  <si>
    <t>Micro-ondas Philco Pmo23eb Limpa Fácil 20 Litros Potência De 1100w Cor Branco</t>
  </si>
  <si>
    <t>NVMJ57877</t>
  </si>
  <si>
    <t>Microondas Panasonic Tecnologia Antibactéria Ag 21l Branco - Nn-st25lwru</t>
  </si>
  <si>
    <t>LNJB13462</t>
  </si>
  <si>
    <t>Fritadeira Digital Inox Oster 5l Com Painel Touch</t>
  </si>
  <si>
    <t>FGLN20342</t>
  </si>
  <si>
    <t>Multiprocessador Powerchop Philips Walita Hr7304/90 Preto 220v</t>
  </si>
  <si>
    <t>XVBZ41170</t>
  </si>
  <si>
    <t>Panela De Pressão Elétrica 6 L Mastersteam Inox Midea Cor Cinza Voltagem</t>
  </si>
  <si>
    <t>XPLS70262</t>
  </si>
  <si>
    <t>Micro-ondas Electrolux 20l Branco Com Função Tira Odor E Descongelar Mto30 127v</t>
  </si>
  <si>
    <t>NJRG91734</t>
  </si>
  <si>
    <t>Panela De Pressão Elétrica Digital 5l, Mondial, 900w - Pe-39 Vermelho 220v 60hz</t>
  </si>
  <si>
    <t>JVUG80495</t>
  </si>
  <si>
    <t>Climatizador Ar Frio Portátil Evaporativo 16 Litros Umidificador Ventisol Clin 16</t>
  </si>
  <si>
    <t>NKRN90503</t>
  </si>
  <si>
    <t>Cooktop Philco Cook Chef 5 Cor Preto</t>
  </si>
  <si>
    <t>GFQI09970</t>
  </si>
  <si>
    <t>Fone De Ouvido Bluetooth Jbl Tune Flex 2 Preto</t>
  </si>
  <si>
    <t>ULNN55495</t>
  </si>
  <si>
    <t>Micro-ondas Panasonic 21 Litros Branco - Nn-st25lwru 220v</t>
  </si>
  <si>
    <t>QFXU63006</t>
  </si>
  <si>
    <t>Panela De Pressão Elétrica Digital 6l Mondial Vermelho Master Cooker</t>
  </si>
  <si>
    <t>SYLT60605</t>
  </si>
  <si>
    <t>Fritadeira Sem Óleo Air Fryer 6l, Mondial, 1900w - Afn-60-bi Preto/inox 127v</t>
  </si>
  <si>
    <t>MEJP96201</t>
  </si>
  <si>
    <t>Forno Elétrico Britânia 52l Dupla Resistência Bfe55p 220v Preto</t>
  </si>
  <si>
    <t>DPXT38386</t>
  </si>
  <si>
    <t>Climatizador Philco Pcl05a Branco 127v</t>
  </si>
  <si>
    <t>POQV40895</t>
  </si>
  <si>
    <t>Climatizador Philco 4 Em 1 Pcl05a 3 Velocidades Função Timer Cor Branco</t>
  </si>
  <si>
    <t>MXLE52595</t>
  </si>
  <si>
    <t>Climatizador De Ar 4 Em 1 Autonomia De 26h - Bcl05a Britânia Cor Branco</t>
  </si>
  <si>
    <t>YVUO37001</t>
  </si>
  <si>
    <t>Batedeira Planetária, Mondial, 700w - Bp-02p-b-ti Preto 127v</t>
  </si>
  <si>
    <t>RBAT92257</t>
  </si>
  <si>
    <t>Air Fryer Britânia 8l 3 Em 1 Redstone Cesto Quadrado Baf80a</t>
  </si>
  <si>
    <t>EYUH64139</t>
  </si>
  <si>
    <t>Panela Elétrica Pe-60-6l Digital Pressão 6l Mondial Cor Preto Frequência 60hz Preto/inox 220v 60 Hz</t>
  </si>
  <si>
    <t>LNJB63340</t>
  </si>
  <si>
    <t>Panela Elétrica De Pressão Pe-60-6l Digital 6l Mondial Preto/inox 127v 60 Hz</t>
  </si>
  <si>
    <t>KFEM88137</t>
  </si>
  <si>
    <t>Forno Elétrico Philco 50l Dupla Resistência Pfe52p 127v Preto</t>
  </si>
  <si>
    <t>ZHFP88214</t>
  </si>
  <si>
    <t>Forno Elétrico Philco 50l Dupla Resistência Pfe52p 220v Preto</t>
  </si>
  <si>
    <t>RNOG14935</t>
  </si>
  <si>
    <t>Purificador De Água Philco Branco/cinza Ppu11b</t>
  </si>
  <si>
    <t>GCSM95649</t>
  </si>
  <si>
    <t>Panela De Pressão Elétrica Digital 3l Mondial 700w - Pe-40 Preto/inox 220v 60 Hz</t>
  </si>
  <si>
    <t>QEIE98406</t>
  </si>
  <si>
    <t>Fritadeira Easy Oven Fry 3 Em 1 Elgin 12 L - Airfryer Preto 220v</t>
  </si>
  <si>
    <t>BZGW89828</t>
  </si>
  <si>
    <t>Cafeteira Espresso Luna Vermelha - Tres 3 Corações Vermelho 220v</t>
  </si>
  <si>
    <t>HTFM88694</t>
  </si>
  <si>
    <t>Cafeteira Espresso Luna Preta - Tres 3 Corações Preto 127v</t>
  </si>
  <si>
    <t>ROSW34020</t>
  </si>
  <si>
    <t>Air Fryer Britânia 8l Redstone Visor Glass Baf80a</t>
  </si>
  <si>
    <t>MWGC40375</t>
  </si>
  <si>
    <t>Aspirador Pó E Água Electrolux Função Sopro Compacto Líquidos Químicos Inox 1800w 20l Total 15l Útil Protetor Térmico Gt20i</t>
  </si>
  <si>
    <t>AEXW87217</t>
  </si>
  <si>
    <t>Forno Elétrico Philco 50l Branco Dupla Resistência Pfe52b 127v</t>
  </si>
  <si>
    <t>JLHN48342</t>
  </si>
  <si>
    <t>Fritadeira Air Fryer Philco 8,1l Sem Óleo Pfr13p</t>
  </si>
  <si>
    <t>VADD82104</t>
  </si>
  <si>
    <t>Ventilador De Parede Power 70cm Profissional Oscilante 230w Com 3 Pás Cinza Ventisol</t>
  </si>
  <si>
    <t>HQNK28914</t>
  </si>
  <si>
    <t>Forno Elétrico Britânia 44l Preto Dupla Resistência 1500w Bfe44p 220v</t>
  </si>
  <si>
    <t>EPDC64731</t>
  </si>
  <si>
    <t>Caixa De Som Boombox Aws-bbs-02-a Bluetooth Aiwa Preto</t>
  </si>
  <si>
    <t>ZCHW97898</t>
  </si>
  <si>
    <t>Caixa Amplificada Connect Lights Cm-400 Mondial Cor Preto</t>
  </si>
  <si>
    <t>LSYS39982</t>
  </si>
  <si>
    <t>Fritadeira Sem Óleo Air Fryer 4l, Mondial, 1500w - Afn-40-bi</t>
  </si>
  <si>
    <t>WYGR60294</t>
  </si>
  <si>
    <t>Multiprocessador Turbo Chef 9 Em 1 Mondial 1000w Mpn-01-bf Preto 127v</t>
  </si>
  <si>
    <t>YMDS35389</t>
  </si>
  <si>
    <t>Cooktop A Gás, 4 Bocas, Mondial Bivolt Ctg-01</t>
  </si>
  <si>
    <t>GQRO03294</t>
  </si>
  <si>
    <t>Air Fryer Bella Cuccina 12l 2 Grelhas 1700w Bcfr05</t>
  </si>
  <si>
    <t>JCIH88536</t>
  </si>
  <si>
    <t>Air Fryer Bella Cuccina 12l 2 Grelhas 1500w Bcfr05 127v</t>
  </si>
  <si>
    <t>MGCG03260</t>
  </si>
  <si>
    <t>Fritadeira Air Fryer Baf52 5,5l Antiaderente 1500w Britânia Cor Branco 127v</t>
  </si>
  <si>
    <t>YCEX42182</t>
  </si>
  <si>
    <t>Batedeira Planetária Philco Pbp90a 5l 12 Velocidades 900w Preto 220v 60</t>
  </si>
  <si>
    <t>WFKJ31997</t>
  </si>
  <si>
    <t>Cafeteira Espresso Lov Preto - Tres 3 Corações</t>
  </si>
  <si>
    <t>CUTD53057</t>
  </si>
  <si>
    <t>Liquidificador Ri2244 Série 5000 Com Jarra Inquebrável Inox 1400w Capacidade Útil 2l Philips Walita</t>
  </si>
  <si>
    <t>RYZS31643</t>
  </si>
  <si>
    <t>Bebedouro Mesa Refrigerado Eletrônico - Pbe15b Philco</t>
  </si>
  <si>
    <t>QKHT35729</t>
  </si>
  <si>
    <t>Batedeira Planetária Mondial 700w - Bp-01p-w Branco 220v 60 Hz</t>
  </si>
  <si>
    <t>KMWT02920</t>
  </si>
  <si>
    <t>Ventilador Coluna 50cm Super Turbo 8 Pás Mondial 150w - Vtx-50c-8p 50 Cm Preto 127v Prata</t>
  </si>
  <si>
    <t>FQIO81596</t>
  </si>
  <si>
    <t>Jbl Fone De Ouvido On Ear Tune 720bt Preto</t>
  </si>
  <si>
    <t>CYXU31419</t>
  </si>
  <si>
    <t>Forno Elétrico Philco 44l Preto Dupla Resistência Pfe44p 127v</t>
  </si>
  <si>
    <t>IIOF86965</t>
  </si>
  <si>
    <t>Ventilador De Coluna Britânia Bvt550 6 Pás 175w Diâmetro 58 Cm Preto</t>
  </si>
  <si>
    <t>XZGG37807</t>
  </si>
  <si>
    <t>Multiprocessador Turbo Chef 7 Em 1 Mondial 1000w Mpn-01-re Vermelho 127v</t>
  </si>
  <si>
    <t>ZXFT39163</t>
  </si>
  <si>
    <t>Ventilador Coluna 40cm Super Turbo Tech, Mondial, 140w - Vtx-40c-8p-cr 40 Cm Preto 127v Prata Polipropileno 8</t>
  </si>
  <si>
    <t>YOXK51709</t>
  </si>
  <si>
    <t>Climatizador De Ar Britânia 4 Em 1 Autonomia De 26h Bcl05a Cor Branco</t>
  </si>
  <si>
    <t>SFQV86528</t>
  </si>
  <si>
    <t>Panela De Pressão Digital Elétrica Elgin Multi Cook 5l Preto 220v 220v</t>
  </si>
  <si>
    <t>YJIT16021</t>
  </si>
  <si>
    <t>Climatizador De Ar Frio Elgin Fsfn04n Cor Branco Compacto Smart 3 3.5l 127v</t>
  </si>
  <si>
    <t>ZTHM25455</t>
  </si>
  <si>
    <t>Press Grill 180° Mondial 2000w - Pg-02</t>
  </si>
  <si>
    <t>HZDV15759</t>
  </si>
  <si>
    <t>Ventilador Coluna Torre Ou Mesa Electrolux 40cm 6 Pás Silencioso 3 Velocidades Com Inclinação Duoforce Air+ Efs40 Preto 40 Cm 60hz 127v Plástico</t>
  </si>
  <si>
    <t>LLVI68348</t>
  </si>
  <si>
    <t>Ventilador Coluna Torre Ou Mesa Electrolux 40cm 6 Pás Silencioso 3 Velocidades Com Inclinação Duoforce Air+ Efs40 Preto 40 Cm 60 Hz 220v Plástico</t>
  </si>
  <si>
    <t>KVMA83271</t>
  </si>
  <si>
    <t>Batedeira Planetária, Mondial, 700w - Bp-03-b Preto 127v</t>
  </si>
  <si>
    <t>RLCZ28721</t>
  </si>
  <si>
    <t>Amazon Stick Hd Fire Tv 3ª Geração De Voz Full Hd 8gb Preto Com 1gb De Memória Ram</t>
  </si>
  <si>
    <t>Media Streaming</t>
  </si>
  <si>
    <t>ACXI84208</t>
  </si>
  <si>
    <t>Aspirador De Pó E Água Função Sopro Compacto Líquidos Químicos Inox 1500w 12l Total 8,5l Útil Protetor Térmico Gt12i</t>
  </si>
  <si>
    <t>QFYK87264</t>
  </si>
  <si>
    <t>Bebedouro Britânia Bbe13b Aquaplus Para 10l Ou 20l</t>
  </si>
  <si>
    <t>VPRN39558</t>
  </si>
  <si>
    <t>Batedeira Planetária Philco Pbp90a 5l 12 Velocidades 900w Preto 127v 60</t>
  </si>
  <si>
    <t>HAON78350</t>
  </si>
  <si>
    <t>Fone De Ouvido Bluetooth Jbl Tune 720bt Branco Dobrável</t>
  </si>
  <si>
    <t>SAJT36858</t>
  </si>
  <si>
    <t>Ventilador Coluna 50cm Super Turbo 8 Pás Mondial 150w - Vtx-50c-8p 50 Cm Preto 220v Prata</t>
  </si>
  <si>
    <t>LILA67855</t>
  </si>
  <si>
    <t>Fritadeira Black Perform 4,5l Oster Ofrt510 Preto 127v</t>
  </si>
  <si>
    <t>BFDX60900</t>
  </si>
  <si>
    <t>Panela De Arroz Elétrica Por Rita Lobo 3,5l Preta Efficient Visor Glass (erc30) Electrolux</t>
  </si>
  <si>
    <t>LOTP10558</t>
  </si>
  <si>
    <t>Multiprocessador Turbo Chef 5 Em 1 Mondial 1000w Mpn-01-b Preto 220v</t>
  </si>
  <si>
    <t>CIKE55815</t>
  </si>
  <si>
    <t>Liquidificador Série 5000 Ri2242 3l Preto Philips Walita</t>
  </si>
  <si>
    <t>FXHW36242</t>
  </si>
  <si>
    <t>Mixer Philco Pmx2000 3 Em 1 Inox 800w Cor Preto 127v</t>
  </si>
  <si>
    <t>CITF63939</t>
  </si>
  <si>
    <t>Caixa De Som Bluetooth Portátil Go 4 Jbl Azul</t>
  </si>
  <si>
    <t>LSYS24332</t>
  </si>
  <si>
    <t>Ferro A Vapor Série 5000 Dst5040 Preto Philips Walita 127v</t>
  </si>
  <si>
    <t>NQSV23917</t>
  </si>
  <si>
    <t>Samsung Galaxy Buds Core, Fone De Ouvido, Sem Fio, Cancelamento De Ruído, Interprete Inteligente Branco</t>
  </si>
  <si>
    <t>DHQG23411</t>
  </si>
  <si>
    <t>Galaxy Buds Core Preto</t>
  </si>
  <si>
    <t>WCLN81680</t>
  </si>
  <si>
    <t>Vent Osc Coluna Turbo 10p 50cm Pr Ventisol - 50 Cm - 60 - Preto - Preto - Plástico - 10</t>
  </si>
  <si>
    <t>TKHQ87181</t>
  </si>
  <si>
    <t>Fritadeira Air Fryer Elgin 5l 1500w 110v Preto 127v</t>
  </si>
  <si>
    <t>ATFU79942</t>
  </si>
  <si>
    <t>Ventilador De Coluna 40cm Turbo Mondial 140w Nvt-40c-8p-b 40 Cm 60hz Preto 127v Prata Plástico 8</t>
  </si>
  <si>
    <t>BSHY15240</t>
  </si>
  <si>
    <t>Cafeteira Elétrica Dolce Arome Thermo Mondial 800w - C-33jt-24x</t>
  </si>
  <si>
    <t>YHGA41060</t>
  </si>
  <si>
    <t>Liquidificador Ebs30 700w 1,5l Experience Com Copo De Vidro E Tecnologia Truflow Cor Inox Preto Electrolux</t>
  </si>
  <si>
    <t>RLJB62310</t>
  </si>
  <si>
    <t>Britânia Air Fryer Bfr51 5,5l Antiaderente Gold Potência De 1500w Cor Preto 127v</t>
  </si>
  <si>
    <t>NTOD58263</t>
  </si>
  <si>
    <t>Air Fryer Bfr51 5,5l Antiaderente Gold Com Controle De Temperatura E Potência De 1500w Cor Preto Britânia 220v</t>
  </si>
  <si>
    <t>EJJO88377</t>
  </si>
  <si>
    <t>Ventilador De Parede Ventisol Comercial Preto 200w Com 3 Pás De Plástico 60 Cm De Diâmetro</t>
  </si>
  <si>
    <t>MYDP84525</t>
  </si>
  <si>
    <t>Passadeira E Higienizador A Vapor Steam Clean 1.6l Branco E Azul Elgin</t>
  </si>
  <si>
    <t>PJAG84277</t>
  </si>
  <si>
    <t>Liquidificador Sportblender Electrolux 2 Garrafas Vitaminas Sucos Shakes Academia Bpa Free Duas Velocidades E Pulsar 320w Bse20 Inox Preto Prateado 127v</t>
  </si>
  <si>
    <t>RVHU87012</t>
  </si>
  <si>
    <t>Ventilador De Parede Turbo 50cm Pro 5 Pás, Mondial 150w - Nvp-pro-50</t>
  </si>
  <si>
    <t>HBIU10747</t>
  </si>
  <si>
    <t>Fritadeira Sem Óleo Air Fryer 4l Mondial 1500w Afn-40-bft Preto 127v</t>
  </si>
  <si>
    <t>SQTK10185</t>
  </si>
  <si>
    <t>Fritadeira Sem Óleo Air Fryer 4l Mondial 1500w Afn-40-bft Preto 220v</t>
  </si>
  <si>
    <t>TZNQ25948</t>
  </si>
  <si>
    <t>Ventilador Coluna Nvt-40c-bl 60hz Mondial 40 Cm Preto 127v Azul Plástico 8</t>
  </si>
  <si>
    <t>HBSC78043</t>
  </si>
  <si>
    <t>Ventilador Coluna Nvt-40c-bl 60hz Mondial 40 Cm Preto 220v Azul Plástico 8</t>
  </si>
  <si>
    <t>IOFK39493</t>
  </si>
  <si>
    <t>LQQM52991</t>
  </si>
  <si>
    <t>Fritadeira Air Fryer 4,5l Widemax Com Interior De Alumínio 1500w Midea Preto 127v</t>
  </si>
  <si>
    <t>VZVO89262</t>
  </si>
  <si>
    <t>Ventilador Coluna 40cm Super Power Mondial 140w Vsp-40c-nb 40 Cm Preto 127 V Cinza Plástico 6 127v</t>
  </si>
  <si>
    <t>HFWC05060</t>
  </si>
  <si>
    <t>Mondial Af-30-i Fritadeira Elétrica Air Fryer Sem Óleo 3,5l Cor Preto E Inox Preto/inox 127v</t>
  </si>
  <si>
    <t>GUHD88074</t>
  </si>
  <si>
    <t>Ventilador De Coluna Pvt466 Tecnologia Maxx Force 174w Cor Preto Philco</t>
  </si>
  <si>
    <t>YHQG87357</t>
  </si>
  <si>
    <t>Ventilador Oscilante De Coluna Ventisol Turbo 6 Pás 50cm Preto</t>
  </si>
  <si>
    <t>BWRF81679</t>
  </si>
  <si>
    <t>Vent Osc Coluna Turbo 10p 40cm Pr/cz Ventisol 40 Cm 60 Preto Cinza Plástico 10</t>
  </si>
  <si>
    <t>ZOQD87650</t>
  </si>
  <si>
    <t>Ventilador De Coluna Ventisol Turbo 6 Pás 50cm Bronze</t>
  </si>
  <si>
    <t>YYTC89270</t>
  </si>
  <si>
    <t>Ventilador De Parede Bvt575 Maxx Force 6 Pás 176w Britânia 47 Cm 60 Preto 127v Preto Plástico</t>
  </si>
  <si>
    <t>IIKC89301</t>
  </si>
  <si>
    <t>Ventilador De Parede Bvt575 Maxx Force 6 Pás 176w Britânia 57 Cm 60 Preto 220v Preto Plástico</t>
  </si>
  <si>
    <t>BZCB83935</t>
  </si>
  <si>
    <t>Ventilador De Coluna Britânia Bvt450 Maxx Force 160w</t>
  </si>
  <si>
    <t>WUXE85426</t>
  </si>
  <si>
    <t>Ventilador De Coluna Britânia Bvt451 Maxx Force 170w</t>
  </si>
  <si>
    <t>MWXT25953</t>
  </si>
  <si>
    <t>Ventilador De Mesa 40cm Turbo Nvt-40-bl Mondial 40 Cm 60hz Preto 127v Azul Plástico 8</t>
  </si>
  <si>
    <t>DQTJ89258</t>
  </si>
  <si>
    <t>Ventilador Osc Parede 60cm Preto Ventisol 60 Cm New Black 220v Plástico 3</t>
  </si>
  <si>
    <t>PLOK24931</t>
  </si>
  <si>
    <t>Ventilador De Coluna Silencioso Wap Flow Turbo 180w 8 Pás Com Ajuste De Altura E 3 Velocidades</t>
  </si>
  <si>
    <t>ECSO88365</t>
  </si>
  <si>
    <t>Ventilador De Coluna Turbo Com 6 Pás 50cm Preto E Azul Ventisol</t>
  </si>
  <si>
    <t>XOCQ88383</t>
  </si>
  <si>
    <t>Personal Blender, Mondial Preto/prata 300w Dg-01</t>
  </si>
  <si>
    <t>WAOB87744</t>
  </si>
  <si>
    <t>Ventilador De Coluna Turbo 6 Pás 50cm Preto Ventisol</t>
  </si>
  <si>
    <t>TPGO86345</t>
  </si>
  <si>
    <t>Ventilador Osc Coluna Turbo 6p 50cm Bronze Premium Cor Da Estrutura Preto</t>
  </si>
  <si>
    <t>GBRE05780</t>
  </si>
  <si>
    <t>Ventilador Parede 50cm 6pás Monta Fácil Preto Ventisol</t>
  </si>
  <si>
    <t>ALWO88365</t>
  </si>
  <si>
    <t>Grill E Sanduicheira Philco Pgr17pi Chapas Removíveis 900w Cor Preto 220v</t>
  </si>
  <si>
    <t>NVBS38648</t>
  </si>
  <si>
    <t>Aspirador De Pó Compacto Britânia 3 Acessórios 1250w Bas1430</t>
  </si>
  <si>
    <t>EDOJ88320</t>
  </si>
  <si>
    <t>Ventilador De Coluna Philco 6 Pás 175w Pvc41a Estrutura Preto Pás Preto Material Das Pás Plástico</t>
  </si>
  <si>
    <t>VNMH60554</t>
  </si>
  <si>
    <t>Panela Elétrica De Arroz, Mondial, 700w - Pe-42-10x Preto 127v 60hz</t>
  </si>
  <si>
    <t>BWRF04747</t>
  </si>
  <si>
    <t>Ventilador De Coluna Philco 6 Pás 175w Pvc41a</t>
  </si>
  <si>
    <t>JSVO54698</t>
  </si>
  <si>
    <t>Mixer 3 Em 1 Electrolux Preto 400w Com Tecnologia Truflow (eib10) 127v</t>
  </si>
  <si>
    <t>PZYA67133</t>
  </si>
  <si>
    <t>Fritadeira Elétrica Air Fryer Quad Fry Elgin 4,2 L, 1400w Preto 127v</t>
  </si>
  <si>
    <t>TMVR84848</t>
  </si>
  <si>
    <t>Ventilador De Coluna Britânia Bvt450 Maxx Force 160w Diâmetro 40 Cm Quantidade De Pás 6</t>
  </si>
  <si>
    <t>HQJA81124</t>
  </si>
  <si>
    <t>Vent Osc Mesa Turbo 10p 40cm Pr/cz Ventisol 40 Cm 60 Preto Preto Plástico 10</t>
  </si>
  <si>
    <t>BQKC81622</t>
  </si>
  <si>
    <t>ZWPL96595</t>
  </si>
  <si>
    <t>Panela Elétrica De Arroz Mondial 500w - Pe-43-6x Preto/inox 127v 60 Hz</t>
  </si>
  <si>
    <t>EVUT96697</t>
  </si>
  <si>
    <t>Panela Elétrica De Arroz, Mondial, 700w - Pe-42-10x Preto 220v 60 Hz</t>
  </si>
  <si>
    <t>EYMU27454</t>
  </si>
  <si>
    <t>Vaporizador De Roupas Portátil Eps10 Azul Electrolux 127v</t>
  </si>
  <si>
    <t>UKNM39907</t>
  </si>
  <si>
    <t>Liquidificador Oster Oliq610 1400w Full 3,2l Cor Preto</t>
  </si>
  <si>
    <t>NYVK40600</t>
  </si>
  <si>
    <t>Ventilador De Parede Oscilante Preto 50cm New Plástico 130w 3 Pás Ventisol</t>
  </si>
  <si>
    <t>AIFL77452</t>
  </si>
  <si>
    <t>Ventilador De Coluna 30cm Turbo, Mondial, Preto/prata, 50w 6 Pás Vt-30c-nb 30 Cm 60hz 220v Plástico</t>
  </si>
  <si>
    <t>EUXY80891</t>
  </si>
  <si>
    <t>Ventilador De Coluna 30cm Turbo, Mondial, Preto/prata, 60w 6 Pás Vt-30c-nb</t>
  </si>
  <si>
    <t>DNTF43089</t>
  </si>
  <si>
    <t>Aspirador De Pó Bas1500v Vertical Ciclone 1400w Britânia Cor Vermelho 127v</t>
  </si>
  <si>
    <t>PWMT63973</t>
  </si>
  <si>
    <t>Aspirador De Pó Turbo Cycle, Mondial, 1500w - Ap-40-r Vermelho 220v</t>
  </si>
  <si>
    <t>QJRZ62745</t>
  </si>
  <si>
    <t>Aspirador De Pó Turbo Cycle, Mondial, 1500w - Ap-40-r Vermelho 127v</t>
  </si>
  <si>
    <t>JOAS36566</t>
  </si>
  <si>
    <t>Panela Elétrica Pe-28 Redonda 1200w Mondial Cor Vermelho 127v</t>
  </si>
  <si>
    <t>ZNIF83957</t>
  </si>
  <si>
    <t>Ventilador Britânia 2 Em 1 Maxx Force Silencioso 174w Bvt481 47 Cm Preto 220v Plástico 8</t>
  </si>
  <si>
    <t>GWHA23261</t>
  </si>
  <si>
    <t>Panela De Arroz Visio Rice Glass Elétrica 700w Preta Elgin Preto 60hz 127v</t>
  </si>
  <si>
    <t>UKPO55652</t>
  </si>
  <si>
    <t>Cafeteira Britânia 32 Cafezinhos 1,2l Bcf32b Jarra Em Inox Cor Preto</t>
  </si>
  <si>
    <t>NHCM81182</t>
  </si>
  <si>
    <t>Ventilador De Mesa Britânia 174w Bvt491 40cm 10 Pás Cor Da Estrutura Preto Cor Das Pás Verde Diâmetro 40 Cm Material Das Pás Plástico</t>
  </si>
  <si>
    <t>VRUH82981</t>
  </si>
  <si>
    <t>Ventilador De Mesa Britânia 40cm Preto Bvt491 Cor Das Pás Verde Diâmetro 40 Cm Frequência 60 Hz Material Das Pás Plástico Quantidade De Pás 10</t>
  </si>
  <si>
    <t>JVIJ87927</t>
  </si>
  <si>
    <t>Ventilador Oscilante De Mesa Ventisol Turbo 6 Pás 50cm Preto 50 Cm 60 Hz 127v Prata Plástico</t>
  </si>
  <si>
    <t>FKKL60050</t>
  </si>
  <si>
    <t>Passadeira Portátil A Vapor Mondial Fast Steam Vp-09</t>
  </si>
  <si>
    <t>DVMJ00620</t>
  </si>
  <si>
    <t>Ventilador Philco Pvt41a Tecnologia Maxx Force 150w 40 Cm 60 Preto 220v Cinza Plástico 6</t>
  </si>
  <si>
    <t>PTOK81124</t>
  </si>
  <si>
    <t>Ventilador Bvt500 2 Em 1 Maxx Force 6 Pás 176w Britânia</t>
  </si>
  <si>
    <t>YINF74278</t>
  </si>
  <si>
    <t>Liquidificador Electrolux 1300w De Potência Com 3.2 Litros De Capacidade 12 Velocidades 6 Lâmina Triforce E Pés Antiderrapantes Ebl1300 Preto</t>
  </si>
  <si>
    <t>EDGX33601</t>
  </si>
  <si>
    <t>Extrator De Sucos E-10 Turbo Premium Com Potência De 250w Cor Preto E Inox Mondial</t>
  </si>
  <si>
    <t>UFAT37895</t>
  </si>
  <si>
    <t>Aspirador De Pó Vertical Com Fio Portátil De Mão 2 Em 1 1100w De Potencia Com Cabo Elétrico De 5 Metros E 1,2 Litros De Capacidade Com Filtro Hepa Electrolux Stk13 Vermelho</t>
  </si>
  <si>
    <t>ZMJF20083</t>
  </si>
  <si>
    <t>Suporte Articulado De Mesa F80n Com Pistão A Gás Para Monitores De 17'' A 35'' Preto ELG</t>
  </si>
  <si>
    <t>Acessórios para TV</t>
  </si>
  <si>
    <t>AGYQ00631</t>
  </si>
  <si>
    <t>Ventilador Philco Pvt41a Tecnologia Maxx Force 150w 40 Cm 60 Preto 127v Cinza Plástico 6</t>
  </si>
  <si>
    <t>BZBZ26655</t>
  </si>
  <si>
    <t>Ventilador De Mesa 40cm Super Power Mondial 140w - Vsp-40-b 40 Cm 60hz Preto 127v Prata Plástico 6</t>
  </si>
  <si>
    <t>XOCS17662</t>
  </si>
  <si>
    <t>Aspirador De Pó Turbo Cycle, Mondial, 1100w - Ap-36 Vermelho/preto 220v</t>
  </si>
  <si>
    <t>UVUH75489</t>
  </si>
  <si>
    <t>Aspirador De Pó Vertical Pas1450c 2 Em 1 1300w Cor Cinza Philco</t>
  </si>
  <si>
    <t>ZWPL85984</t>
  </si>
  <si>
    <t>Pipoqueira Popflix Mondial Vermelho1200w Pp-03 Vermelho 127v</t>
  </si>
  <si>
    <t>CDNJ89994</t>
  </si>
  <si>
    <t>Ventisol Turbo 6 Pás Vom50 De Mesa Azul 40 Cm 60 Hz Preto 220v Plástico</t>
  </si>
  <si>
    <t>VFWF33831</t>
  </si>
  <si>
    <t>Fone De Ouvido Headphone Aiwa Aws-hp-03-b Bluetooth Bateria Com Até 100 Horas De Duração Cor Preto</t>
  </si>
  <si>
    <t>SKXW34744</t>
  </si>
  <si>
    <t>Mini Processador 3320 Chrome Preto Oster 127v</t>
  </si>
  <si>
    <t>WDFT22823</t>
  </si>
  <si>
    <t>Liquidificador Super Force Elgin - Jarra De Vidro 1,9l, 900w Preto 127v</t>
  </si>
  <si>
    <t>LLZA53205</t>
  </si>
  <si>
    <t>Cafeteira Elétrica 15 Xícaras Efficient Com Filtro Permanente Removível (ecm10) Electrolux Preto 127v</t>
  </si>
  <si>
    <t>IXXY54389</t>
  </si>
  <si>
    <t>Electrolux Eek10 Chaleira Elétrica Com 1200w, 1,8l Cor Prata -</t>
  </si>
  <si>
    <t>EFSM21445</t>
  </si>
  <si>
    <t>Ventilador Bvt400 Maxx Force 2 Em 1 150w Preto Britânia 40 Cm 127v Cinza 6</t>
  </si>
  <si>
    <t>XVUA41002</t>
  </si>
  <si>
    <t>Cafeteira Elétrica Ecm20 30 Xícaras Efficient Função Manter Aquecido Cor Inox Preta Electrolux</t>
  </si>
  <si>
    <t>YTRE84685</t>
  </si>
  <si>
    <t>Ventilador Bvt400 Maxx Force 2 Em 1 150w Preto Britânia Cor Das Pás Cinza Diâmetro 40 Cm Frequência 60 Material Das Pás Plástico Quantidade De Pás 6</t>
  </si>
  <si>
    <t>AZKN07080</t>
  </si>
  <si>
    <t>Fone Bluetooth Sound Pro Preto Ipx5 C/ Cancelamento De Ruído E 24h De Bateria</t>
  </si>
  <si>
    <t>FAFX04602</t>
  </si>
  <si>
    <t>Ventilador De Mesa 30cm Turbo, Mondial, 60w - Vt-30-nb 30 Cm Preto 220v Prata 6</t>
  </si>
  <si>
    <t>UQFO29084</t>
  </si>
  <si>
    <t>Britânia Cp30 Cafeteira Elétrica Inox Cor Preta</t>
  </si>
  <si>
    <t>XXVT04907</t>
  </si>
  <si>
    <t>Cafeteira Elétrica Dolce Arome Mondial 550w - C-43-20x-si</t>
  </si>
  <si>
    <t>VDWD87123</t>
  </si>
  <si>
    <t>Vaporizador Practical Steam Vertical 1200w Preto Elgin 127v Preto 127v Preta</t>
  </si>
  <si>
    <t>UNZO17457</t>
  </si>
  <si>
    <t>Panela De Arroz Fast Rice 5 Premium Mondial 400w - Npe-08-5x Preto 127v</t>
  </si>
  <si>
    <t>IIOF26854</t>
  </si>
  <si>
    <t>Espremedor De Laranjas E Frutas Efficient Ecp10 Electrolux Cor Preto Frequência 60hz 127v</t>
  </si>
  <si>
    <t>ZLSK14612</t>
  </si>
  <si>
    <t>Panela De Arroz Elétrica Npe-05 5x Bianca Rice 5 Mondial Frequência 60hz Branco 220v</t>
  </si>
  <si>
    <t>OVYH84296</t>
  </si>
  <si>
    <t>BMXD88570</t>
  </si>
  <si>
    <t>Ventilador Oscilante De Mesa Ventisol Turbo Premium 52w 30cm 6 Pás Preto 30 Cm 60 Hz 220v Prata Plástico</t>
  </si>
  <si>
    <t>LSTG88570</t>
  </si>
  <si>
    <t>Cafeteira Pcf40a 40 Cafezinhos 1,5l 950w Philco Cor Preto 127v</t>
  </si>
  <si>
    <t>XYZQ34728</t>
  </si>
  <si>
    <t>Fone De Ouvido Aws-eb-05-w Earbud Branco Aiwa Bivolt Branco</t>
  </si>
  <si>
    <t>YXCO81362</t>
  </si>
  <si>
    <t>Ventilador Bvt301 Tecnologia Maxx Force 3 Velocidades 60w Britânia 110v</t>
  </si>
  <si>
    <t>PSKW34467</t>
  </si>
  <si>
    <t>Fone De Ouvido Eardbud Aiwa Aws-eb-04-b Bluetooth Ipx4 Anc 26 Horas De Bateria</t>
  </si>
  <si>
    <t>KYDS53911</t>
  </si>
  <si>
    <t>Liquidificador Philco 1200w 3l 12 Velocidades Preto Ph900 220v</t>
  </si>
  <si>
    <t>WSNI72781</t>
  </si>
  <si>
    <t>Liquidificador Diamante 2,65 L Com 4 Lâminas 1050w De Potência Cor Preto Britânia</t>
  </si>
  <si>
    <t>DJSB81740</t>
  </si>
  <si>
    <t>Liquidificador Turbo Full Mondial 900w - L-900 Fb Preto 127v</t>
  </si>
  <si>
    <t>MXCF28220</t>
  </si>
  <si>
    <t>Ventilador De Mesa 30cm Super Power Mondial 60w Vsp-30-b 30 Cm Preto 220v Prata Polipropileno 6</t>
  </si>
  <si>
    <t>ITDN36469</t>
  </si>
  <si>
    <t>Batedeira Cake Premium, Mondial, 500w - B-50-b Preto 127v 60 Hz</t>
  </si>
  <si>
    <t>IZQH39438</t>
  </si>
  <si>
    <t>Liquidificador Philco 2,7l 4 Velocidades 1050w Plq11a Preto 220v</t>
  </si>
  <si>
    <t>YZGA04639</t>
  </si>
  <si>
    <t>Chaleira Elétrica Pratic Mondial 1200w Ce-06 Inox/preto 127v</t>
  </si>
  <si>
    <t>QSJV87915</t>
  </si>
  <si>
    <t>Panela De Arroz Elétrica Elgin 5 Xícaras 1 Litro 400w</t>
  </si>
  <si>
    <t>PMIC86795</t>
  </si>
  <si>
    <t>Churrasqueira Elétrica Grelha Elgin Anti Fumaça Regula Temp Preto 220v</t>
  </si>
  <si>
    <t>GDOB86879</t>
  </si>
  <si>
    <t>Liquidificador Pratic Turbo Iii, Mondial, 550w - L-93-bg</t>
  </si>
  <si>
    <t>URIH88233</t>
  </si>
  <si>
    <t>Liquidificador Pratic Turbo Iii Mondial 550w L-93-bg Preto 220v</t>
  </si>
  <si>
    <t>DJST97172</t>
  </si>
  <si>
    <t>Ferro A Vapor Mondial 1200w Fvn-01-bl Azul 220v</t>
  </si>
  <si>
    <t>ZOHW74798</t>
  </si>
  <si>
    <t>Filtro / Refil Água Externo Para Refrigerador Original Electrolux Side By Side Cor Branco</t>
  </si>
  <si>
    <t>AUTS64593</t>
  </si>
  <si>
    <t>Filtro/refil Original De Água Acqua Pure Para Purificador De Água Electrolux Pe12a/pe12b/pe12g/pe12v</t>
  </si>
  <si>
    <t>GKFY02252</t>
  </si>
  <si>
    <t>Cafeteira Elétrica 15 Xícaras Elgin Coffee Break Preta</t>
  </si>
  <si>
    <t>KNHU63859</t>
  </si>
  <si>
    <t>Sanduicheira Toast &amp; Grill San261 Vermelha Cadence</t>
  </si>
  <si>
    <t>DNKC34319</t>
  </si>
  <si>
    <t>Espremedor Premium Mondial 30w E-02 Preto 127v</t>
  </si>
  <si>
    <t>OBBP83575</t>
  </si>
  <si>
    <t>Espremedor Turbo Citrus, Mondial, 25w - E-01 Branco 127v</t>
  </si>
  <si>
    <t>UMSK47205</t>
  </si>
  <si>
    <t>Filtro / Refil Original De Água Para Purificador Electrolux Pe11b/pe11x/pc41b/pc41x/ph41b/ph41x Cor Branco</t>
  </si>
  <si>
    <t>OHLN66953</t>
  </si>
  <si>
    <t>Kit Pilha De Zinco Aa Comum Caixa Com 40 Unidades Elgin</t>
  </si>
  <si>
    <t>CPG</t>
  </si>
  <si>
    <t>Pilhas e Carregadores</t>
  </si>
  <si>
    <t>NF</t>
  </si>
  <si>
    <t>Valor Líquido</t>
  </si>
  <si>
    <t>Valor c/ Impostos</t>
  </si>
  <si>
    <t>SUM of Valor Total</t>
  </si>
  <si>
    <t>Grade</t>
  </si>
  <si>
    <t xml:space="preserve"> Qtd</t>
  </si>
  <si>
    <t>Total geral</t>
  </si>
  <si>
    <t>TOTAL</t>
  </si>
  <si>
    <t>INFORMAÇÕES ESPECÍFICAS</t>
  </si>
  <si>
    <t>📍 LOCAL / DATA DE PAGAMENTO E COLETA:</t>
  </si>
  <si>
    <t>Local de Carregamento:</t>
  </si>
  <si>
    <t>Estrada Municipal Vargem do João Pinto, n° 450 –Setor MOD 01, Extrema - MG 37640-000</t>
  </si>
  <si>
    <t>Tipo de Veículo / Data de Pagamento e Coleta:</t>
  </si>
  <si>
    <t>Será informado pela equipe Meli no e-mail de arremate.</t>
  </si>
  <si>
    <t>Coleta</t>
  </si>
  <si>
    <t>Os veículos deverão ser apresentados exclusivamente no período da manhã, excetuando-se os casos previamente autorizados pelo responsável do lote.</t>
  </si>
  <si>
    <t>Gaylord:</t>
  </si>
  <si>
    <t>Esses dados estão sujeitos a alterações.</t>
  </si>
  <si>
    <t>📢 OBSERVAÇÕES IMPORTANTES:</t>
  </si>
  <si>
    <t>Regras da Coleta</t>
  </si>
  <si>
    <t>Proibida a coleta com a utilização de caminhão Sider ou caminhão com plataforma;</t>
  </si>
  <si>
    <t>É obrigatória a utilização dos equipamentos de segurança (colete reflector e calçado de segurança) por parte do motorista - sem estes EPIs o mesmo não irá conseguir ingressar no CAD;</t>
  </si>
  <si>
    <t>Necessário o envio de um veículo com sobra de pelo menos 02 pallets a mais do que a quantidade de gaylords enviadas, devido ao tamanho destas não ser padrão PBR e assim ocupar espaço maior do que um pallet.</t>
  </si>
  <si>
    <t>💰 TAXAS:</t>
  </si>
  <si>
    <t>Lote Especialista:</t>
  </si>
  <si>
    <t>Será cobrado tributos sobre o valor do lance.</t>
  </si>
  <si>
    <t>⚖️ CLÁUSULAS CONTRATUAIS:</t>
  </si>
  <si>
    <t xml:space="preserve">Diferença de Quantidade/Classificação: </t>
  </si>
  <si>
    <t xml:space="preserve">Pode haver diferença (para mais ou menos) na quantidade/classificação dos produtos, não podendo ultrapassar o limite de 5% (cinco por cento). </t>
  </si>
  <si>
    <t xml:space="preserve">Prazo para Informar Divergência: </t>
  </si>
  <si>
    <t xml:space="preserve">Caso a diferença seja constatada (inferior ou superior a 5%), a COMPRADORA deve informar a VENDEDORA em até 72 (setenta e duas) horas do pagamento e recebimento do lote. </t>
  </si>
  <si>
    <t xml:space="preserve">Aceitação da Divergência: </t>
  </si>
  <si>
    <t xml:space="preserve">Se a comunicação da divergência não for feita no prazo, ela será considerada aceita pela COMPRADORA. </t>
  </si>
  <si>
    <t xml:space="preserve">Multa por Não Cumprimento: </t>
  </si>
  <si>
    <t>O não cumprimento de quaisquer cláusulas acarreta multa de 10% (dez por cento) do valor do Preço.</t>
  </si>
  <si>
    <t>🧮GRADE:</t>
  </si>
  <si>
    <t>A -</t>
  </si>
  <si>
    <t>Produto Novo;</t>
  </si>
  <si>
    <t>B -</t>
  </si>
  <si>
    <t>Open box (bom estado);</t>
  </si>
  <si>
    <t>C -</t>
  </si>
  <si>
    <t>Produto faltantes, bloqueado ou danificado;</t>
  </si>
  <si>
    <t>D -</t>
  </si>
  <si>
    <t>Produto com problema de fábrica (Garantia do Fabricante, quando houver);</t>
  </si>
  <si>
    <t>E -</t>
  </si>
  <si>
    <t>Reciclagem;</t>
  </si>
  <si>
    <t>F -</t>
  </si>
  <si>
    <t>Produto quebrado, não identificado ou falso;</t>
  </si>
  <si>
    <t>UNGRADE -</t>
  </si>
  <si>
    <t>Sem triagem</t>
  </si>
  <si>
    <t>📌RESPONSÁVEIS</t>
  </si>
  <si>
    <t>Leilão - LSI:</t>
  </si>
  <si>
    <t>Andrea Feinstein - andrea.feinstein@liquidityservices.com</t>
  </si>
  <si>
    <t>Operação - Mercado Livre:</t>
  </si>
  <si>
    <t>Emilia Bueno - emilia.bueno@mercadolivre.com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</si>
</sst>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;\(#,##0.00\)"/>
    <numFmt numFmtId="165" formatCode="[$R$ -416]#,##0.00"/>
    <numFmt numFmtId="166" formatCode="_-&quot;R$&quot;\ * #,##0.00_-;\-&quot;R$&quot;\ * #,##0.00_-;_-&quot;R$&quot;\ * &quot;-&quot;??_-;_-@"/>
    <numFmt numFmtId="167" formatCode="_([$R$ -416]* #,##0.00_);_([$R$ -416]* \(#,##0.00\);_([$R$ -416]* &quot;-&quot;??_);_(@_)"/>
    <numFmt numFmtId="168" formatCode="dd/MM/yyyy"/>
    <numFmt numFmtId="169" formatCode="HH:mm:ss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sz val="8.0"/>
      <color theme="1"/>
      <name val="Arial"/>
    </font>
    <font/>
    <font>
      <b/>
      <sz val="24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color theme="1"/>
      <name val="Arial"/>
    </font>
    <font>
      <color theme="1"/>
      <name val="Arial"/>
      <scheme val="minor"/>
    </font>
    <font>
      <b/>
      <color rgb="FFFFFFFF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AF9F9"/>
        <bgColor rgb="FFFAF9F9"/>
      </patternFill>
    </fill>
  </fills>
  <borders count="40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left style="thin">
        <color rgb="FFB7B7B7"/>
      </left>
      <right style="thin">
        <color rgb="FFB7B7B7"/>
      </right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B7B7B7"/>
      </left>
      <right style="thin">
        <color rgb="FFB7B7B7"/>
      </right>
    </border>
    <border>
      <right style="thin">
        <color rgb="FFCCCCCC"/>
      </right>
    </border>
    <border>
      <left style="thin">
        <color rgb="FFB7B7B7"/>
      </left>
      <right style="thin">
        <color rgb="FFB7B7B7"/>
      </right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0" fillId="0" fontId="1" numFmtId="0" xfId="0" applyAlignment="1" applyFont="1">
      <alignment horizontal="center"/>
    </xf>
    <xf borderId="3" fillId="2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5" numFmtId="0" xfId="0" applyAlignment="1" applyBorder="1" applyFont="1">
      <alignment horizontal="center"/>
    </xf>
    <xf borderId="11" fillId="0" fontId="5" numFmtId="3" xfId="0" applyAlignment="1" applyBorder="1" applyFont="1" applyNumberFormat="1">
      <alignment horizontal="center"/>
    </xf>
    <xf borderId="12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5" numFmtId="0" xfId="0" applyAlignment="1" applyBorder="1" applyFont="1">
      <alignment horizontal="center"/>
    </xf>
    <xf borderId="17" fillId="0" fontId="5" numFmtId="164" xfId="0" applyAlignment="1" applyBorder="1" applyFont="1" applyNumberFormat="1">
      <alignment horizontal="center"/>
    </xf>
    <xf borderId="18" fillId="0" fontId="1" numFmtId="165" xfId="0" applyAlignment="1" applyBorder="1" applyFont="1" applyNumberFormat="1">
      <alignment horizontal="center"/>
    </xf>
    <xf borderId="16" fillId="3" fontId="5" numFmtId="0" xfId="0" applyAlignment="1" applyBorder="1" applyFill="1" applyFont="1">
      <alignment horizontal="center"/>
    </xf>
    <xf borderId="17" fillId="3" fontId="5" numFmtId="164" xfId="0" applyAlignment="1" applyBorder="1" applyFont="1" applyNumberFormat="1">
      <alignment horizontal="center" readingOrder="0"/>
    </xf>
    <xf borderId="19" fillId="0" fontId="1" numFmtId="10" xfId="0" applyAlignment="1" applyBorder="1" applyFont="1" applyNumberFormat="1">
      <alignment horizontal="center"/>
    </xf>
    <xf borderId="20" fillId="4" fontId="6" numFmtId="3" xfId="0" applyAlignment="1" applyBorder="1" applyFill="1" applyFont="1" applyNumberFormat="1">
      <alignment horizontal="center"/>
    </xf>
    <xf borderId="20" fillId="4" fontId="6" numFmtId="166" xfId="0" applyAlignment="1" applyBorder="1" applyFont="1" applyNumberFormat="1">
      <alignment horizontal="center"/>
    </xf>
    <xf borderId="20" fillId="5" fontId="7" numFmtId="0" xfId="0" applyAlignment="1" applyBorder="1" applyFill="1" applyFont="1">
      <alignment horizontal="center" shrinkToFit="0" vertical="center" wrapText="1"/>
    </xf>
    <xf borderId="20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22" fillId="0" fontId="5" numFmtId="0" xfId="0" applyAlignment="1" applyBorder="1" applyFont="1">
      <alignment horizontal="center"/>
    </xf>
    <xf borderId="22" fillId="0" fontId="5" numFmtId="0" xfId="0" applyAlignment="1" applyBorder="1" applyFont="1">
      <alignment horizontal="center" readingOrder="0"/>
    </xf>
    <xf borderId="22" fillId="0" fontId="5" numFmtId="0" xfId="0" applyAlignment="1" applyBorder="1" applyFont="1">
      <alignment horizontal="left" readingOrder="0"/>
    </xf>
    <xf borderId="22" fillId="0" fontId="5" numFmtId="165" xfId="0" applyAlignment="1" applyBorder="1" applyFont="1" applyNumberFormat="1">
      <alignment horizontal="center" readingOrder="0"/>
    </xf>
    <xf borderId="22" fillId="0" fontId="5" numFmtId="165" xfId="0" applyAlignment="1" applyBorder="1" applyFont="1" applyNumberFormat="1">
      <alignment horizontal="center"/>
    </xf>
    <xf borderId="22" fillId="0" fontId="5" numFmtId="166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165" xfId="0" applyAlignment="1" applyFont="1" applyNumberFormat="1">
      <alignment horizontal="center"/>
    </xf>
    <xf borderId="0" fillId="0" fontId="5" numFmtId="166" xfId="0" applyAlignment="1" applyFont="1" applyNumberFormat="1">
      <alignment horizontal="center"/>
    </xf>
    <xf borderId="0" fillId="0" fontId="5" numFmtId="167" xfId="0" applyAlignment="1" applyFont="1" applyNumberFormat="1">
      <alignment horizont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24" fillId="2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/>
    </xf>
    <xf borderId="24" fillId="0" fontId="8" numFmtId="3" xfId="0" applyAlignment="1" applyBorder="1" applyFont="1" applyNumberFormat="1">
      <alignment horizontal="center" vertical="center"/>
    </xf>
    <xf borderId="24" fillId="0" fontId="8" numFmtId="165" xfId="0" applyAlignment="1" applyBorder="1" applyFont="1" applyNumberFormat="1">
      <alignment horizontal="center" vertical="center"/>
    </xf>
    <xf borderId="0" fillId="0" fontId="9" numFmtId="166" xfId="0" applyAlignment="1" applyFont="1" applyNumberFormat="1">
      <alignment horizontal="left"/>
    </xf>
    <xf borderId="0" fillId="0" fontId="9" numFmtId="165" xfId="0" applyAlignment="1" applyFont="1" applyNumberFormat="1">
      <alignment horizontal="center"/>
    </xf>
    <xf borderId="0" fillId="0" fontId="8" numFmtId="166" xfId="0" applyAlignment="1" applyFont="1" applyNumberFormat="1">
      <alignment horizontal="left"/>
    </xf>
    <xf borderId="0" fillId="0" fontId="8" numFmtId="165" xfId="0" applyAlignment="1" applyFont="1" applyNumberFormat="1">
      <alignment horizontal="center"/>
    </xf>
    <xf borderId="24" fillId="2" fontId="8" numFmtId="165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/>
    </xf>
    <xf borderId="25" fillId="6" fontId="10" numFmtId="0" xfId="0" applyAlignment="1" applyBorder="1" applyFill="1" applyFont="1">
      <alignment horizontal="center" shrinkToFit="0" vertical="center" wrapText="1"/>
    </xf>
    <xf borderId="25" fillId="0" fontId="3" numFmtId="0" xfId="0" applyBorder="1" applyFont="1"/>
    <xf borderId="0" fillId="0" fontId="8" numFmtId="0" xfId="0" applyAlignment="1" applyFont="1">
      <alignment vertical="center"/>
    </xf>
    <xf borderId="0" fillId="0" fontId="8" numFmtId="168" xfId="0" applyAlignment="1" applyFont="1" applyNumberFormat="1">
      <alignment horizontal="left" vertical="center"/>
    </xf>
    <xf borderId="26" fillId="7" fontId="11" numFmtId="0" xfId="0" applyAlignment="1" applyBorder="1" applyFill="1" applyFont="1">
      <alignment horizontal="center" shrinkToFit="0" vertical="center" wrapText="1"/>
    </xf>
    <xf borderId="27" fillId="0" fontId="3" numFmtId="0" xfId="0" applyBorder="1" applyFont="1"/>
    <xf borderId="0" fillId="0" fontId="8" numFmtId="169" xfId="0" applyAlignment="1" applyFont="1" applyNumberFormat="1">
      <alignment vertical="center"/>
    </xf>
    <xf borderId="16" fillId="0" fontId="11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left" shrinkToFit="0" vertical="center" wrapText="1"/>
    </xf>
    <xf borderId="25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left" vertical="center"/>
    </xf>
    <xf borderId="28" fillId="0" fontId="11" numFmtId="0" xfId="0" applyAlignment="1" applyBorder="1" applyFont="1">
      <alignment horizontal="center" shrinkToFit="0" vertical="center" wrapText="1"/>
    </xf>
    <xf borderId="28" fillId="0" fontId="8" numFmtId="168" xfId="0" applyAlignment="1" applyBorder="1" applyFont="1" applyNumberFormat="1">
      <alignment horizontal="left" shrinkToFit="0" vertical="center" wrapText="1"/>
    </xf>
    <xf borderId="28" fillId="0" fontId="8" numFmtId="0" xfId="0" applyAlignment="1" applyBorder="1" applyFont="1">
      <alignment horizontal="left" shrinkToFit="0" vertical="center" wrapText="1"/>
    </xf>
    <xf borderId="26" fillId="8" fontId="11" numFmtId="0" xfId="0" applyAlignment="1" applyBorder="1" applyFill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10" fillId="0" fontId="3" numFmtId="0" xfId="0" applyBorder="1" applyFont="1"/>
    <xf borderId="16" fillId="0" fontId="8" numFmtId="168" xfId="0" applyAlignment="1" applyBorder="1" applyFont="1" applyNumberFormat="1">
      <alignment horizontal="left" shrinkToFit="0" vertical="center" wrapText="1"/>
    </xf>
    <xf borderId="26" fillId="8" fontId="11" numFmtId="169" xfId="0" applyAlignment="1" applyBorder="1" applyFont="1" applyNumberFormat="1">
      <alignment horizontal="center" shrinkToFit="0" vertical="center" wrapText="1"/>
    </xf>
    <xf borderId="16" fillId="0" fontId="11" numFmtId="169" xfId="0" applyAlignment="1" applyBorder="1" applyFont="1" applyNumberFormat="1">
      <alignment horizontal="center" shrinkToFit="0" vertical="center" wrapText="1"/>
    </xf>
    <xf borderId="0" fillId="0" fontId="8" numFmtId="169" xfId="0" applyAlignment="1" applyFont="1" applyNumberFormat="1">
      <alignment horizontal="left" vertical="center"/>
    </xf>
    <xf borderId="0" fillId="3" fontId="8" numFmtId="0" xfId="0" applyAlignment="1" applyFont="1">
      <alignment vertical="center"/>
    </xf>
    <xf borderId="31" fillId="0" fontId="11" numFmtId="169" xfId="0" applyAlignment="1" applyBorder="1" applyFont="1" applyNumberFormat="1">
      <alignment horizontal="center" shrinkToFit="0" vertical="center" wrapText="1"/>
    </xf>
    <xf borderId="32" fillId="0" fontId="8" numFmtId="169" xfId="0" applyAlignment="1" applyBorder="1" applyFont="1" applyNumberFormat="1">
      <alignment horizontal="left" shrinkToFit="0" vertical="center" wrapText="1"/>
    </xf>
    <xf borderId="33" fillId="0" fontId="11" numFmtId="169" xfId="0" applyAlignment="1" applyBorder="1" applyFont="1" applyNumberFormat="1">
      <alignment horizontal="center" shrinkToFit="0" vertical="center" wrapText="1"/>
    </xf>
    <xf borderId="34" fillId="0" fontId="8" numFmtId="169" xfId="0" applyAlignment="1" applyBorder="1" applyFont="1" applyNumberFormat="1">
      <alignment horizontal="left" shrinkToFit="0" vertical="center" wrapText="1"/>
    </xf>
    <xf borderId="35" fillId="0" fontId="11" numFmtId="169" xfId="0" applyAlignment="1" applyBorder="1" applyFont="1" applyNumberFormat="1">
      <alignment horizontal="center" shrinkToFit="0" vertical="center" wrapText="1"/>
    </xf>
    <xf borderId="36" fillId="0" fontId="8" numFmtId="169" xfId="0" applyAlignment="1" applyBorder="1" applyFont="1" applyNumberFormat="1">
      <alignment horizontal="left" shrinkToFit="0" vertical="center" wrapText="1"/>
    </xf>
    <xf borderId="37" fillId="7" fontId="11" numFmtId="169" xfId="0" applyAlignment="1" applyBorder="1" applyFont="1" applyNumberFormat="1">
      <alignment horizontal="center" shrinkToFit="0" vertical="center" wrapText="1"/>
    </xf>
    <xf borderId="38" fillId="0" fontId="3" numFmtId="0" xfId="0" applyBorder="1" applyFont="1"/>
    <xf borderId="39" fillId="0" fontId="11" numFmtId="169" xfId="0" applyAlignment="1" applyBorder="1" applyFont="1" applyNumberFormat="1">
      <alignment horizontal="center" shrinkToFit="0" vertical="center" wrapText="1"/>
    </xf>
    <xf borderId="39" fillId="0" fontId="8" numFmtId="169" xfId="0" applyAlignment="1" applyBorder="1" applyFont="1" applyNumberFormat="1">
      <alignment horizontal="left" shrinkToFit="0" vertical="center" wrapText="1"/>
    </xf>
    <xf borderId="39" fillId="0" fontId="11" numFmtId="0" xfId="0" applyAlignment="1" applyBorder="1" applyFont="1">
      <alignment horizontal="center" shrinkToFit="0" vertical="center" wrapText="1"/>
    </xf>
    <xf borderId="0" fillId="9" fontId="8" numFmtId="0" xfId="0" applyAlignment="1" applyFill="1" applyFont="1">
      <alignment vertical="center"/>
    </xf>
    <xf borderId="0" fillId="9" fontId="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L428" sheet="BRMG01"/>
  </cacheSource>
  <cacheFields>
    <cacheField name="Tipo" numFmtId="0">
      <sharedItems>
        <s v="Especialista"/>
      </sharedItems>
    </cacheField>
    <cacheField name="Grupo" numFmtId="0">
      <sharedItems containsSemiMixedTypes="0" containsString="0" containsNumber="1" containsInteger="1">
        <n v="5000208.0"/>
      </sharedItems>
    </cacheField>
    <cacheField name="Código ML" numFmtId="0">
      <sharedItems>
        <s v="MXPN67069"/>
        <s v="MGIW39656"/>
        <s v="UCPQ40766"/>
        <s v="DNGW99161"/>
        <s v="NKWH42944"/>
        <s v="EZXU60959"/>
        <s v="NHOS39641"/>
        <s v="YVZG38329"/>
        <s v="AYZV42406"/>
        <s v="BREE53734"/>
        <s v="GWHA92098"/>
        <s v="AXDG98434"/>
        <s v="FZRS16225"/>
        <s v="KWQT01081"/>
        <s v="SHSQ98819"/>
        <s v="EHQU42195"/>
        <s v="QAJO43537"/>
        <s v="JTRD40254"/>
        <s v="HAUF28797"/>
        <s v="AVHV79608"/>
        <s v="CIRW15962"/>
        <s v="ABRN41395"/>
        <s v="THHY92453"/>
        <s v="SAFR79478"/>
        <s v="NEIC44407"/>
        <s v="IANL77410"/>
        <s v="JUHT14568"/>
        <s v="IOBV17564"/>
        <s v="MAJT52894"/>
        <s v="DMLI77888"/>
        <s v="LSAJ44794"/>
        <s v="UXYV37462"/>
        <s v="AHUM28811"/>
        <s v="XFVP68353"/>
        <s v="JLTY40161"/>
        <s v="TPBI04057"/>
        <s v="BUIO03819"/>
        <s v="SOZP03786"/>
        <s v="AXCW38465"/>
        <s v="STKM72723"/>
        <s v="WTKL46445"/>
        <s v="SSBF68664"/>
        <s v="ZWUO79620"/>
        <s v="WDUM51306"/>
        <s v="ENVN94607"/>
        <s v="CRMK69328"/>
        <s v="AFNA40249"/>
        <s v="RNIT70844"/>
        <s v="SGMT41416"/>
        <s v="XKLV64847"/>
        <s v="RDLH49529"/>
        <s v="KJKA95608"/>
        <s v="YLIU55392"/>
        <s v="DQTJ67926"/>
        <s v="MJBA91185"/>
        <s v="PREJ93403"/>
        <s v="UDVY51685"/>
        <s v="UVGJ35605"/>
        <s v="IJSZ65299"/>
        <s v="DVTN63338"/>
        <s v="DKAB82767"/>
        <s v="MISW27514"/>
        <s v="FGAX36033"/>
        <s v="ONDJ09530"/>
        <s v="UQJC18843"/>
        <s v="GRQB09433"/>
        <s v="UYTT14957"/>
        <s v="DCOG61217"/>
        <s v="BXMB74189"/>
        <s v="VENR53088"/>
        <s v="MNCF57039"/>
        <s v="SMBG88591"/>
        <s v="RYQT23652"/>
        <s v="UJHN90376"/>
        <s v="NVMJ57877"/>
        <s v="LNJB13462"/>
        <s v="FGLN20342"/>
        <s v="XVBZ41170"/>
        <s v="XPLS70262"/>
        <s v="NJRG91734"/>
        <s v="JVUG80495"/>
        <s v="NKRN90503"/>
        <s v="GFQI09970"/>
        <s v="ULNN55495"/>
        <s v="QFXU63006"/>
        <s v="SYLT60605"/>
        <s v="MEJP96201"/>
        <s v="DPXT38386"/>
        <s v="POQV40895"/>
        <s v="MXLE52595"/>
        <s v="YVUO37001"/>
        <s v="RBAT92257"/>
        <s v="EYUH64139"/>
        <s v="LNJB63340"/>
        <s v="KFEM88137"/>
        <s v="ZHFP88214"/>
        <s v="RNOG14935"/>
        <s v="GCSM95649"/>
        <s v="QEIE98406"/>
        <s v="BZGW89828"/>
        <s v="HTFM88694"/>
        <s v="ROSW34020"/>
        <s v="MWGC40375"/>
        <s v="AEXW87217"/>
        <s v="JLHN48342"/>
        <s v="VADD82104"/>
        <s v="HQNK28914"/>
        <s v="EPDC64731"/>
        <s v="ZCHW97898"/>
        <s v="LSYS39982"/>
        <s v="WYGR60294"/>
        <s v="YMDS35389"/>
        <s v="GQRO03294"/>
        <s v="JCIH88536"/>
        <s v="MGCG03260"/>
        <s v="YCEX42182"/>
        <s v="WFKJ31997"/>
        <s v="CUTD53057"/>
        <s v="RYZS31643"/>
        <s v="QKHT35729"/>
        <s v="KMWT02920"/>
        <s v="FQIO81596"/>
        <s v="CYXU31419"/>
        <s v="IIOF86965"/>
        <s v="XZGG37807"/>
        <s v="ZXFT39163"/>
        <s v="YOXK51709"/>
        <s v="SFQV86528"/>
        <s v="YJIT16021"/>
        <s v="ZTHM25455"/>
        <s v="HZDV15759"/>
        <s v="LLVI68348"/>
        <s v="KVMA83271"/>
        <s v="RLCZ28721"/>
        <s v="ACXI84208"/>
        <s v="QFYK87264"/>
        <s v="VPRN39558"/>
        <s v="HAON78350"/>
        <s v="SAJT36858"/>
        <s v="LILA67855"/>
        <s v="BFDX60900"/>
        <s v="LOTP10558"/>
        <s v="CIKE55815"/>
        <s v="FXHW36242"/>
        <s v="CITF63939"/>
        <s v="LSYS24332"/>
        <s v="NQSV23917"/>
        <s v="DHQG23411"/>
        <s v="WCLN81680"/>
        <s v="TKHQ87181"/>
        <s v="ATFU79942"/>
        <s v="BSHY15240"/>
        <s v="YHGA41060"/>
        <s v="RLJB62310"/>
        <s v="NTOD58263"/>
        <s v="EJJO88377"/>
        <s v="MYDP84525"/>
        <s v="PJAG84277"/>
        <s v="RVHU87012"/>
        <s v="HBIU10747"/>
        <s v="SQTK10185"/>
        <s v="TZNQ25948"/>
        <s v="HBSC78043"/>
        <s v="IOFK39493"/>
        <s v="LQQM52991"/>
        <s v="VZVO89262"/>
        <s v="HFWC05060"/>
        <s v="GUHD88074"/>
        <s v="YHQG87357"/>
        <s v="BWRF81679"/>
        <s v="ZOQD87650"/>
        <s v="YYTC89270"/>
        <s v="IIKC89301"/>
        <s v="BZCB83935"/>
        <s v="WUXE85426"/>
        <s v="MWXT25953"/>
        <s v="DQTJ89258"/>
        <s v="PLOK24931"/>
        <s v="ECSO88365"/>
        <s v="XOCQ88383"/>
        <s v="WAOB87744"/>
        <s v="TPGO86345"/>
        <s v="GBRE05780"/>
        <s v="ALWO88365"/>
        <s v="NVBS38648"/>
        <s v="EDOJ88320"/>
        <s v="VNMH60554"/>
        <s v="BWRF04747"/>
        <s v="JSVO54698"/>
        <s v="PZYA67133"/>
        <s v="TMVR84848"/>
        <s v="HQJA81124"/>
        <s v="BQKC81622"/>
        <s v="ZWPL96595"/>
        <s v="EVUT96697"/>
        <s v="EYMU27454"/>
        <s v="UKNM39907"/>
        <s v="NYVK40600"/>
        <s v="AIFL77452"/>
        <s v="EUXY80891"/>
        <s v="DNTF43089"/>
        <s v="PWMT63973"/>
        <s v="QJRZ62745"/>
        <s v="JOAS36566"/>
        <s v="ZNIF83957"/>
        <s v="GWHA23261"/>
        <s v="UKPO55652"/>
        <s v="NHCM81182"/>
        <s v="VRUH82981"/>
        <s v="JVIJ87927"/>
        <s v="FKKL60050"/>
        <s v="DVMJ00620"/>
        <s v="PTOK81124"/>
        <s v="YINF74278"/>
        <s v="EDGX33601"/>
        <s v="UFAT37895"/>
        <s v="ZMJF20083"/>
        <s v="AGYQ00631"/>
        <s v="BZBZ26655"/>
        <s v="XOCS17662"/>
        <s v="UVUH75489"/>
        <s v="ZWPL85984"/>
        <s v="CDNJ89994"/>
        <s v="VFWF33831"/>
        <s v="SKXW34744"/>
        <s v="WDFT22823"/>
        <s v="LLZA53205"/>
        <s v="IXXY54389"/>
        <s v="EFSM21445"/>
        <s v="XVUA41002"/>
        <s v="YTRE84685"/>
        <s v="AZKN07080"/>
        <s v="FAFX04602"/>
        <s v="UQFO29084"/>
        <s v="XXVT04907"/>
        <s v="VDWD87123"/>
        <s v="UNZO17457"/>
        <s v="IIOF26854"/>
        <s v="ZLSK14612"/>
        <s v="OVYH84296"/>
        <s v="BMXD88570"/>
        <s v="LSTG88570"/>
        <s v="XYZQ34728"/>
        <s v="YXCO81362"/>
        <s v="PSKW34467"/>
        <s v="KYDS53911"/>
        <s v="WSNI72781"/>
        <s v="DJSB81740"/>
        <s v="MXCF28220"/>
        <s v="ITDN36469"/>
        <s v="IZQH39438"/>
        <s v="YZGA04639"/>
        <s v="QSJV87915"/>
        <s v="PMIC86795"/>
        <s v="GDOB86879"/>
        <s v="URIH88233"/>
        <s v="DJST97172"/>
        <s v="ZOHW74798"/>
        <s v="AUTS64593"/>
        <s v="GKFY02252"/>
        <s v="KNHU63859"/>
        <s v="DNKC34319"/>
        <s v="OBBP83575"/>
        <s v="UMSK47205"/>
        <s v="OHLN66953"/>
      </sharedItems>
    </cacheField>
    <cacheField name="Código RZ" numFmtId="0">
      <sharedItems>
        <s v="RZ-946743"/>
        <s v="RZ-30020"/>
        <s v="RZ-946759"/>
        <s v="RZ-956015"/>
        <s v="RZ-946827"/>
        <s v="RZ-946727"/>
        <s v="RZ-946627"/>
        <s v="RZ-946765"/>
        <s v="RZ-946833"/>
        <s v="RZ-946819"/>
        <s v="RZ-30010"/>
        <s v="RZ-946797"/>
        <s v="RZ-966011"/>
        <s v="RZ-946747"/>
        <s v="RZ-946771"/>
        <s v="RZ-946791"/>
        <s v="RZ-946733"/>
        <s v="RZ-954015"/>
      </sharedItems>
    </cacheField>
    <cacheField name="Qtd" numFmtId="0">
      <sharedItems containsSemiMixedTypes="0" containsString="0" containsNumber="1" containsInteger="1">
        <n v="1.0"/>
        <n v="2.0"/>
        <n v="4.0"/>
        <n v="3.0"/>
      </sharedItems>
    </cacheField>
    <cacheField name="Condição&#10;(Grade)" numFmtId="0">
      <sharedItems>
        <s v="E"/>
        <s v="C"/>
        <s v="D"/>
      </sharedItems>
    </cacheField>
    <cacheField name="Descrição do Item" numFmtId="0">
      <sharedItems>
        <s v="Projetor Epson Ls-650b Laser 4k Ultra Curta Distância Preto"/>
        <s v="Caixa De Som Bluetooth Partybox Stage 320 Jbl - Preta"/>
        <s v="Samsung Vision Ai Tv 50  Qled Ultra 4k Qef1 2025"/>
        <s v="Caixa De Som Bluetooth À Prova D'água Boombox 4 Jbl - Preta"/>
        <s v="Smart Tv U8600f Crystal Uhd 4k 50 2025 Preto Samsung"/>
        <s v="Smart Tv 4k 50  LG Uhd 50ua85 Processador 7 Ai Ger8 4k Super Upscaling Google Cast Alexa Integrado Controle Ai Smart Magic Webos 25"/>
        <s v="Caixa De Som Bluetooth Partybox Club 120 Jbl - Preta"/>
        <s v="Air Fryer Forno 25l French Door Mondial - Afdo-25l-fd Preto 127v"/>
        <s v="Smart Tv Philips 50 4k 50pug7300 Comando De Voz Bluetooth"/>
        <s v="Smart Tv Aiwa 50 Android 4k Borda Ultrafina Hdr10 Dolby Áudio Aws-tv-50-bl-02-a"/>
        <s v="Smart Tv Tcl 43 Polegadas Full Hd Qled S5k Wifi Bluetooth Google Tv 2 Hdmi Hdr10 Dolby Audio 43s5k"/>
        <s v="Caixa De Som Bluetooth Portátil Xtreme 4 Jbl Cor Preta Preto 127/220v"/>
        <s v="Smart Tv Tcl 40 Polegadas Full Hd Qled S5k Wifi Bluetooth Google Tv 2 Hdmi Hdr10 Dolby Audio 40s5k"/>
        <s v="Smart Tv LG 43 Full Hd, Processador A5 Ger6, Ai, Alexa E Webos 23 - 43lr6700psa"/>
        <s v="Caixa De Som Bluetooth Jbl Party Box Encore Essential 2 Pro Cor Preto"/>
        <s v="Smart Tv Philips 32 Hd 32phg6910/78 Wi-fi"/>
        <s v="Smart Tv Aiwa 43 Android Full Hd Borda Ultrafina Hdr10 Dolby Áudio Aws-tv-43-bl-02-a"/>
        <s v="Climatizador De Ar Britânia Bcl70 70 Litros 4 Em 1 Cinza 127v"/>
        <s v="Robô Aspirador De Pó Kärcher Rcv 2 Com Navegação E Controle Remoto  Bivolt. Branco"/>
        <s v="Climatizador De Ar Ventisol 60l 150w Clin 60 Pro - Cor Cinza"/>
        <s v="Smart Tv Tcl 32 Polegadas Hd Qled S5k Wifi Bluetooth Google Tv 2 Hdmi Hdr10 Dolby Audio 32s5k"/>
        <s v="Climatizador Nacional 35 Litros 150w Clin35pro Ventisol Cz/br"/>
        <s v="Forno Elétrico Philco 80l Preto 4 Resistências Pfe80a 127v"/>
        <s v="Fritadeira Air Fryer Forno Oven 12l Mondial Afon-12l-ab Preto 127v"/>
        <s v="Micro-ondas Electrolux 36l Cor Inox Efficient Com Descongelamento Assistido Me36s 220v"/>
        <s v="Frigobar Pfg85p 5 Níveis Temperatura 68l Preto Philco"/>
        <s v="Fone Bluetooth Live Buds 3 Tws Preto Harman Jbl"/>
        <s v="Smart Tv 32 Philco Ptv32k34rkgb Roku Tv Led Dolby Audio"/>
        <s v="Purificador De Agua Exclusive Ibbl Fr600 Cor Prata Prateado 127v"/>
        <s v="Smart Tv 32 Philco Led Roku Tv Hd Dolby Audio Bivolt P32cra"/>
        <s v="Micro-ondas Electrolux 36l Cor Inox Efficient Com Descongelamento Assistido Me36s 127v"/>
        <s v="Purificador De Água Fr600 Speciale Branco Ibbl 220v"/>
        <s v="Micro-ondas Electrolux 31l Cor Inox Espelhado Com Painel Integrado E Função Tira Odor Mi41s 127v"/>
        <s v="Forno E Fryer Oster Compact 10 Em 1 Ofor160 De 15 Litros E 1600w De Potência - 220vofor"/>
        <s v="Caixa De Som Partybox Pb-07 Bluetooth 8h Rgb Ubs Tws Aiwa Preto"/>
        <s v="Micro-ondas Brastemp Bms46ar 32 L Com Menu Gourmet Cinza"/>
        <s v="Micro-ondas Com Menu Fácil 32 Litros Cms46ar Cinza Espelhado Consul 220v"/>
        <s v="Micro-ondas 32 Litros Cms46ar Cinza Consul 127v"/>
        <s v="Micro-ondas Electrolux 36l Branco Efficient Com Descongelamento Assistido Me36b 220v"/>
        <s v="Bebedouro De Água 3x1 Quente Normal Gelada Philco 20l"/>
        <s v="Frigobar Electrolux 47l Efficient Com Controle De Temperatura Cor Branca Em50 Branco 127v"/>
        <s v="Micro-ondas De Bancada Electrolux Branco 27l Com 55 Receitas Pré-programadas No Menu Online Mb37r 127v"/>
        <s v="Micro-ondas 42l Philco Jumbo Tira Odor 1560w 127v Pmo42eb"/>
        <s v="Caixa De Som Flip 7 Bluetooth Prova Dágua Branco Jbl Bivolt Branco"/>
        <s v="Panela De Pressão Elétrica Electrolux Por Rita Lobo 6l Preta Experience Digital Pcc20 Preto 127v 50 Hz/60 Hz"/>
        <s v="Micro-ondas Electrolux De Bancada Branco Com Função Tira Odor E Manter Aquecido 34l Meo44 220v"/>
        <s v="Micro-ondas Electrolux Prata 23l Efficient Me23s 127v"/>
        <s v="Micro-ondas Electrolux De Bancada Branco Com Função Tira Odor E Manter Aquecido 34l Meo44 127v"/>
        <s v="Micro-ondas Britânia Bmo23 De Preto 20l Branco 127v"/>
        <s v="Micro-ondas Britânia 25 Litros Preto 1100w Bmo28"/>
        <s v="Fritadeira Elétrica Afon-12l-bg Forno Oven 12 Litros Preto Mondial 220v"/>
        <s v="Micro-ondas 27l Prata Porta Espelhada Mastercook Midea 127v"/>
        <s v="Purificador De Água Gelada Fria E Natural Eletrônico Placa Compacto Electrolux Pe12g Com Filtro Carvão 6 Meses Ou 3000l Painel Touch Cinza 127/220v"/>
        <s v="Máquina De Costura Genius Plus Jx-4035 Elgin Cor Branco"/>
        <s v="Micro-ondas 32 Litros Consul Cms46ab Branco 127v"/>
        <s v="Microondas Pmo30s Philco 28l Limpa Fácil"/>
        <s v="Climatizador Philco Pcl14f 4 Em 1 Função Timer 14l Cor Branco 220v"/>
        <s v="Micro-ondas Mondial 1400w Mo-02-34-b 220v"/>
        <s v="Micro-ondas Limpa Fácil Espelhado 1100w Bmo28 Britania Preto/branco 220v"/>
        <s v="Fritadeira Sem Óleo Air Fryer 8l, Mondial, 1900w - Afn-80-bi"/>
        <s v="Cooktop 5 Bocas A Gás Electrolux Mesa De Vidro Efficient Grade De Aço Fosco (ke5gr) Bivolt"/>
        <s v="Bebedouro Philco 20 Litros Pbe19 Água Natural E Gelada"/>
        <s v="Micro-ondas Electrolux Branco 23l Efficient Me23b 127v"/>
        <s v="Forno Elétrico Philco 65l Dupla Resistência Pfe65 127v"/>
        <s v="Micro-ondas Philco Pmo30e Easy Clean, 28 Litros, 1100 W, Cor Prata 127v"/>
        <s v="Forno Elétrico Philco 65l Dupla Resistência Pfe65 220v Preto"/>
        <s v="Passadeira A Vapor 1.800 Watts Vip Care - Vp-07 - Mondial"/>
        <s v="Fritadeira Sem Óleo Air Fryer 8l, Mondial, 1900w - Afn-80-fb Preto 127v"/>
        <s v="Purificador Consul Cpb33 Água Gelada E Natural Cor Branco"/>
        <s v="Micro-ondas Mondial 21l 1200w Mo-01-21-e Espelhado 220v"/>
        <s v="Purificador De Água Gelada Fria E Natural Eletronico Placa Compacto Electrolux Pe12b Com Filtro Carvão 6 Meses Ou 3000l Painel Touch Branco"/>
        <s v="Micro-ondas Philco Pmo23eb Limpa Fácil 20l Potência De 1100w Cor Branco"/>
        <s v="Microondas Panasonic Nn-st27lwru 21l Branco Espelhado Tecnologia Pega Fácil"/>
        <s v="Micro-ondas Philco Pmo23eb Limpa Fácil 20 Litros Potência De 1100w Cor Branco"/>
        <s v="Microondas Panasonic Tecnologia Antibactéria Ag 21l Branco - Nn-st25lwru"/>
        <s v="Fritadeira Digital Inox Oster 5l Com Painel Touch"/>
        <s v="Multiprocessador Powerchop Philips Walita Hr7304/90 Preto 220v"/>
        <s v="Panela De Pressão Elétrica 6 L Mastersteam Inox Midea Cor Cinza Voltagem"/>
        <s v="Micro-ondas Electrolux 20l Branco Com Função Tira Odor E Descongelar Mto30 127v"/>
        <s v="Panela De Pressão Elétrica Digital 5l, Mondial, 900w - Pe-39 Vermelho 220v 60hz"/>
        <s v="Climatizador Ar Frio Portátil Evaporativo 16 Litros Umidificador Ventisol Clin 16"/>
        <s v="Cooktop Philco Cook Chef 5 Cor Preto"/>
        <s v="Fone De Ouvido Bluetooth Jbl Tune Flex 2 Preto"/>
        <s v="Micro-ondas Panasonic 21 Litros Branco - Nn-st25lwru 220v"/>
        <s v="Panela De Pressão Elétrica Digital 6l Mondial Vermelho Master Cooker"/>
        <s v="Fritadeira Sem Óleo Air Fryer 6l, Mondial, 1900w - Afn-60-bi Preto/inox 127v"/>
        <s v="Forno Elétrico Britânia 52l Dupla Resistência Bfe55p 220v Preto"/>
        <s v="Climatizador Philco Pcl05a Branco 127v"/>
        <s v="Climatizador Philco 4 Em 1 Pcl05a 3 Velocidades Função Timer Cor Branco"/>
        <s v="Climatizador De Ar 4 Em 1 Autonomia De 26h - Bcl05a Britânia Cor Branco"/>
        <s v="Batedeira Planetária, Mondial, 700w - Bp-02p-b-ti Preto 127v"/>
        <s v="Air Fryer Britânia 8l 3 Em 1 Redstone Cesto Quadrado Baf80a"/>
        <s v="Panela Elétrica Pe-60-6l Digital Pressão 6l Mondial Cor Preto Frequência 60hz Preto/inox 220v 60 Hz"/>
        <s v="Panela Elétrica De Pressão Pe-60-6l Digital 6l Mondial Preto/inox 127v 60 Hz"/>
        <s v="Forno Elétrico Philco 50l Dupla Resistência Pfe52p 127v Preto"/>
        <s v="Forno Elétrico Philco 50l Dupla Resistência Pfe52p 220v Preto"/>
        <s v="Purificador De Água Philco Branco/cinza Ppu11b"/>
        <s v="Panela De Pressão Elétrica Digital 3l Mondial 700w - Pe-40 Preto/inox 220v 60 Hz"/>
        <s v="Fritadeira Easy Oven Fry 3 Em 1 Elgin 12 L - Airfryer Preto 220v"/>
        <s v="Cafeteira Espresso Luna Vermelha - Tres 3 Corações Vermelho 220v"/>
        <s v="Cafeteira Espresso Luna Preta - Tres 3 Corações Preto 127v"/>
        <s v="Air Fryer Britânia 8l Redstone Visor Glass Baf80a"/>
        <s v="Aspirador Pó E Água Electrolux Função Sopro Compacto Líquidos Químicos Inox 1800w 20l Total 15l Útil Protetor Térmico Gt20i"/>
        <s v="Forno Elétrico Philco 50l Branco Dupla Resistência Pfe52b 127v"/>
        <s v="Fritadeira Air Fryer Philco 8,1l Sem Óleo Pfr13p"/>
        <s v="Ventilador De Parede Power 70cm Profissional Oscilante 230w Com 3 Pás Cinza Ventisol"/>
        <s v="Forno Elétrico Britânia 44l Preto Dupla Resistência 1500w Bfe44p 220v"/>
        <s v="Caixa De Som Boombox Aws-bbs-02-a Bluetooth Aiwa Preto"/>
        <s v="Caixa Amplificada Connect Lights Cm-400 Mondial Cor Preto"/>
        <s v="Fritadeira Sem Óleo Air Fryer 4l, Mondial, 1500w - Afn-40-bi"/>
        <s v="Multiprocessador Turbo Chef 9 Em 1 Mondial 1000w Mpn-01-bf Preto 127v"/>
        <s v="Cooktop A Gás, 4 Bocas, Mondial Bivolt Ctg-01"/>
        <s v="Air Fryer Bella Cuccina 12l 2 Grelhas 1700w Bcfr05"/>
        <s v="Air Fryer Bella Cuccina 12l 2 Grelhas 1500w Bcfr05 127v"/>
        <s v="Fritadeira Air Fryer Baf52 5,5l Antiaderente 1500w Britânia Cor Branco 127v"/>
        <s v="Batedeira Planetária Philco Pbp90a 5l 12 Velocidades 900w Preto 220v 60"/>
        <s v="Cafeteira Espresso Lov Preto - Tres 3 Corações"/>
        <s v="Liquidificador Ri2244 Série 5000 Com Jarra Inquebrável Inox 1400w Capacidade Útil 2l Philips Walita"/>
        <s v="Bebedouro Mesa Refrigerado Eletrônico - Pbe15b Philco"/>
        <s v="Batedeira Planetária Mondial 700w - Bp-01p-w Branco 220v 60 Hz"/>
        <s v="Ventilador Coluna 50cm Super Turbo 8 Pás Mondial 150w - Vtx-50c-8p 50 Cm Preto 127v Prata"/>
        <s v="Jbl Fone De Ouvido On Ear Tune 720bt Preto"/>
        <s v="Forno Elétrico Philco 44l Preto Dupla Resistência Pfe44p 127v"/>
        <s v="Ventilador De Coluna Britânia Bvt550 6 Pás 175w Diâmetro 58 Cm Preto"/>
        <s v="Multiprocessador Turbo Chef 7 Em 1 Mondial 1000w Mpn-01-re Vermelho 127v"/>
        <s v="Ventilador Coluna 40cm Super Turbo Tech, Mondial, 140w - Vtx-40c-8p-cr 40 Cm Preto 127v Prata Polipropileno 8"/>
        <s v="Climatizador De Ar Britânia 4 Em 1 Autonomia De 26h Bcl05a Cor Branco"/>
        <s v="Panela De Pressão Digital Elétrica Elgin Multi Cook 5l Preto 220v 220v"/>
        <s v="Climatizador De Ar Frio Elgin Fsfn04n Cor Branco Compacto Smart 3 3.5l 127v"/>
        <s v="Press Grill 180° Mondial 2000w - Pg-02"/>
        <s v="Ventilador Coluna Torre Ou Mesa Electrolux 40cm 6 Pás Silencioso 3 Velocidades Com Inclinação Duoforce Air+ Efs40 Preto 40 Cm 60hz 127v Plástico"/>
        <s v="Ventilador Coluna Torre Ou Mesa Electrolux 40cm 6 Pás Silencioso 3 Velocidades Com Inclinação Duoforce Air+ Efs40 Preto 40 Cm 60 Hz 220v Plástico"/>
        <s v="Batedeira Planetária, Mondial, 700w - Bp-03-b Preto 127v"/>
        <s v="Amazon Stick Hd Fire Tv 3ª Geração De Voz Full Hd 8gb Preto Com 1gb De Memória Ram"/>
        <s v="Aspirador De Pó E Água Função Sopro Compacto Líquidos Químicos Inox 1500w 12l Total 8,5l Útil Protetor Térmico Gt12i"/>
        <s v="Bebedouro Britânia Bbe13b Aquaplus Para 10l Ou 20l"/>
        <s v="Batedeira Planetária Philco Pbp90a 5l 12 Velocidades 900w Preto 127v 60"/>
        <s v="Fone De Ouvido Bluetooth Jbl Tune 720bt Branco Dobrável"/>
        <s v="Ventilador Coluna 50cm Super Turbo 8 Pás Mondial 150w - Vtx-50c-8p 50 Cm Preto 220v Prata"/>
        <s v="Fritadeira Black Perform 4,5l Oster Ofrt510 Preto 127v"/>
        <s v="Panela De Arroz Elétrica Por Rita Lobo 3,5l Preta Efficient Visor Glass (erc30) Electrolux"/>
        <s v="Multiprocessador Turbo Chef 5 Em 1 Mondial 1000w Mpn-01-b Preto 220v"/>
        <s v="Liquidificador Série 5000 Ri2242 3l Preto Philips Walita"/>
        <s v="Mixer Philco Pmx2000 3 Em 1 Inox 800w Cor Preto 127v"/>
        <s v="Caixa De Som Bluetooth Portátil Go 4 Jbl Azul"/>
        <s v="Ferro A Vapor Série 5000 Dst5040 Preto Philips Walita 127v"/>
        <s v="Samsung Galaxy Buds Core, Fone De Ouvido, Sem Fio, Cancelamento De Ruído, Interprete Inteligente Branco"/>
        <s v="Galaxy Buds Core Preto"/>
        <s v="Vent Osc Coluna Turbo 10p 50cm Pr Ventisol - 50 Cm - 60 - Preto - Preto - Plástico - 10"/>
        <s v="Fritadeira Air Fryer Elgin 5l 1500w 110v Preto 127v"/>
        <s v="Ventilador De Coluna 40cm Turbo Mondial 140w Nvt-40c-8p-b 40 Cm 60hz Preto 127v Prata Plástico 8"/>
        <s v="Cafeteira Elétrica Dolce Arome Thermo Mondial 800w - C-33jt-24x"/>
        <s v="Liquidificador Ebs30 700w 1,5l Experience Com Copo De Vidro E Tecnologia Truflow Cor Inox Preto Electrolux"/>
        <s v="Britânia Air Fryer Bfr51 5,5l Antiaderente Gold Potência De 1500w Cor Preto 127v"/>
        <s v="Air Fryer Bfr51 5,5l Antiaderente Gold Com Controle De Temperatura E Potência De 1500w Cor Preto Britânia 220v"/>
        <s v="Ventilador De Parede Ventisol Comercial Preto 200w Com 3 Pás De Plástico 60 Cm De Diâmetro"/>
        <s v="Passadeira E Higienizador A Vapor Steam Clean 1.6l Branco E Azul Elgin"/>
        <s v="Liquidificador Sportblender Electrolux 2 Garrafas Vitaminas Sucos Shakes Academia Bpa Free Duas Velocidades E Pulsar 320w Bse20 Inox Preto Prateado 127v"/>
        <s v="Ventilador De Parede Turbo 50cm Pro 5 Pás, Mondial 150w - Nvp-pro-50"/>
        <s v="Fritadeira Sem Óleo Air Fryer 4l Mondial 1500w Afn-40-bft Preto 127v"/>
        <s v="Fritadeira Sem Óleo Air Fryer 4l Mondial 1500w Afn-40-bft Preto 220v"/>
        <s v="Ventilador Coluna Nvt-40c-bl 60hz Mondial 40 Cm Preto 127v Azul Plástico 8"/>
        <s v="Ventilador Coluna Nvt-40c-bl 60hz Mondial 40 Cm Preto 220v Azul Plástico 8"/>
        <s v="Fritadeira Air Fryer 4,5l Widemax Com Interior De Alumínio 1500w Midea Preto 127v"/>
        <s v="Ventilador Coluna 40cm Super Power Mondial 140w Vsp-40c-nb 40 Cm Preto 127 V Cinza Plástico 6 127v"/>
        <s v="Mondial Af-30-i Fritadeira Elétrica Air Fryer Sem Óleo 3,5l Cor Preto E Inox Preto/inox 127v"/>
        <s v="Ventilador De Coluna Pvt466 Tecnologia Maxx Force 174w Cor Preto Philco"/>
        <s v="Ventilador Oscilante De Coluna Ventisol Turbo 6 Pás 50cm Preto"/>
        <s v="Vent Osc Coluna Turbo 10p 40cm Pr/cz Ventisol 40 Cm 60 Preto Cinza Plástico 10"/>
        <s v="Ventilador De Coluna Ventisol Turbo 6 Pás 50cm Bronze"/>
        <s v="Ventilador De Parede Bvt575 Maxx Force 6 Pás 176w Britânia 47 Cm 60 Preto 127v Preto Plástico"/>
        <s v="Ventilador De Parede Bvt575 Maxx Force 6 Pás 176w Britânia 57 Cm 60 Preto 220v Preto Plástico"/>
        <s v="Ventilador De Coluna Britânia Bvt450 Maxx Force 160w"/>
        <s v="Ventilador De Coluna Britânia Bvt451 Maxx Force 170w"/>
        <s v="Ventilador De Mesa 40cm Turbo Nvt-40-bl Mondial 40 Cm 60hz Preto 127v Azul Plástico 8"/>
        <s v="Ventilador Osc Parede 60cm Preto Ventisol 60 Cm New Black 220v Plástico 3"/>
        <s v="Ventilador De Coluna Silencioso Wap Flow Turbo 180w 8 Pás Com Ajuste De Altura E 3 Velocidades"/>
        <s v="Ventilador De Coluna Turbo Com 6 Pás 50cm Preto E Azul Ventisol"/>
        <s v="Personal Blender, Mondial Preto/prata 300w Dg-01"/>
        <s v="Ventilador De Coluna Turbo 6 Pás 50cm Preto Ventisol"/>
        <s v="Ventilador Osc Coluna Turbo 6p 50cm Bronze Premium Cor Da Estrutura Preto"/>
        <s v="Ventilador Parede 50cm 6pás Monta Fácil Preto Ventisol"/>
        <s v="Grill E Sanduicheira Philco Pgr17pi Chapas Removíveis 900w Cor Preto 220v"/>
        <s v="Aspirador De Pó Compacto Britânia 3 Acessórios 1250w Bas1430"/>
        <s v="Ventilador De Coluna Philco 6 Pás 175w Pvc41a Estrutura Preto Pás Preto Material Das Pás Plástico"/>
        <s v="Panela Elétrica De Arroz, Mondial, 700w - Pe-42-10x Preto 127v 60hz"/>
        <s v="Ventilador De Coluna Philco 6 Pás 175w Pvc41a"/>
        <s v="Mixer 3 Em 1 Electrolux Preto 400w Com Tecnologia Truflow (eib10) 127v"/>
        <s v="Fritadeira Elétrica Air Fryer Quad Fry Elgin 4,2 L, 1400w Preto 127v"/>
        <s v="Ventilador De Coluna Britânia Bvt450 Maxx Force 160w Diâmetro 40 Cm Quantidade De Pás 6"/>
        <s v="Vent Osc Mesa Turbo 10p 40cm Pr/cz Ventisol 40 Cm 60 Preto Preto Plástico 10"/>
        <s v="Panela Elétrica De Arroz Mondial 500w - Pe-43-6x Preto/inox 127v 60 Hz"/>
        <s v="Panela Elétrica De Arroz, Mondial, 700w - Pe-42-10x Preto 220v 60 Hz"/>
        <s v="Vaporizador De Roupas Portátil Eps10 Azul Electrolux 127v"/>
        <s v="Liquidificador Oster Oliq610 1400w Full 3,2l Cor Preto"/>
        <s v="Ventilador De Parede Oscilante Preto 50cm New Plástico 130w 3 Pás Ventisol"/>
        <s v="Ventilador De Coluna 30cm Turbo, Mondial, Preto/prata, 50w 6 Pás Vt-30c-nb 30 Cm 60hz 220v Plástico"/>
        <s v="Ventilador De Coluna 30cm Turbo, Mondial, Preto/prata, 60w 6 Pás Vt-30c-nb"/>
        <s v="Aspirador De Pó Bas1500v Vertical Ciclone 1400w Britânia Cor Vermelho 127v"/>
        <s v="Aspirador De Pó Turbo Cycle, Mondial, 1500w - Ap-40-r Vermelho 220v"/>
        <s v="Aspirador De Pó Turbo Cycle, Mondial, 1500w - Ap-40-r Vermelho 127v"/>
        <s v="Panela Elétrica Pe-28 Redonda 1200w Mondial Cor Vermelho 127v"/>
        <s v="Ventilador Britânia 2 Em 1 Maxx Force Silencioso 174w Bvt481 47 Cm Preto 220v Plástico 8"/>
        <s v="Panela De Arroz Visio Rice Glass Elétrica 700w Preta Elgin Preto 60hz 127v"/>
        <s v="Cafeteira Britânia 32 Cafezinhos 1,2l Bcf32b Jarra Em Inox Cor Preto"/>
        <s v="Ventilador De Mesa Britânia 174w Bvt491 40cm 10 Pás Cor Da Estrutura Preto Cor Das Pás Verde Diâmetro 40 Cm Material Das Pás Plástico"/>
        <s v="Ventilador De Mesa Britânia 40cm Preto Bvt491 Cor Das Pás Verde Diâmetro 40 Cm Frequência 60 Hz Material Das Pás Plástico Quantidade De Pás 10"/>
        <s v="Ventilador Oscilante De Mesa Ventisol Turbo 6 Pás 50cm Preto 50 Cm 60 Hz 127v Prata Plástico"/>
        <s v="Passadeira Portátil A Vapor Mondial Fast Steam Vp-09"/>
        <s v="Ventilador Philco Pvt41a Tecnologia Maxx Force 150w 40 Cm 60 Preto 220v Cinza Plástico 6"/>
        <s v="Ventilador Bvt500 2 Em 1 Maxx Force 6 Pás 176w Britânia"/>
        <s v="Liquidificador Electrolux 1300w De Potência Com 3.2 Litros De Capacidade 12 Velocidades 6 Lâmina Triforce E Pés Antiderrapantes Ebl1300 Preto"/>
        <s v="Extrator De Sucos E-10 Turbo Premium Com Potência De 250w Cor Preto E Inox Mondial"/>
        <s v="Aspirador De Pó Vertical Com Fio Portátil De Mão 2 Em 1 1100w De Potencia Com Cabo Elétrico De 5 Metros E 1,2 Litros De Capacidade Com Filtro Hepa Electrolux Stk13 Vermelho"/>
        <s v="Suporte Articulado De Mesa F80n Com Pistão A Gás Para Monitores De 17'' A 35'' Preto ELG"/>
        <s v="Ventilador Philco Pvt41a Tecnologia Maxx Force 150w 40 Cm 60 Preto 127v Cinza Plástico 6"/>
        <s v="Ventilador De Mesa 40cm Super Power Mondial 140w - Vsp-40-b 40 Cm 60hz Preto 127v Prata Plástico 6"/>
        <s v="Aspirador De Pó Turbo Cycle, Mondial, 1100w - Ap-36 Vermelho/preto 220v"/>
        <s v="Aspirador De Pó Vertical Pas1450c 2 Em 1 1300w Cor Cinza Philco"/>
        <s v="Pipoqueira Popflix Mondial Vermelho1200w Pp-03 Vermelho 127v"/>
        <s v="Ventisol Turbo 6 Pás Vom50 De Mesa Azul 40 Cm 60 Hz Preto 220v Plástico"/>
        <s v="Fone De Ouvido Headphone Aiwa Aws-hp-03-b Bluetooth Bateria Com Até 100 Horas De Duração Cor Preto"/>
        <s v="Mini Processador 3320 Chrome Preto Oster 127v"/>
        <s v="Liquidificador Super Force Elgin - Jarra De Vidro 1,9l, 900w Preto 127v"/>
        <s v="Cafeteira Elétrica 15 Xícaras Efficient Com Filtro Permanente Removível (ecm10) Electrolux Preto 127v"/>
        <s v="Electrolux Eek10 Chaleira Elétrica Com 1200w, 1,8l Cor Prata -"/>
        <s v="Ventilador Bvt400 Maxx Force 2 Em 1 150w Preto Britânia 40 Cm 127v Cinza 6"/>
        <s v="Cafeteira Elétrica Ecm20 30 Xícaras Efficient Função Manter Aquecido Cor Inox Preta Electrolux"/>
        <s v="Ventilador Bvt400 Maxx Force 2 Em 1 150w Preto Britânia Cor Das Pás Cinza Diâmetro 40 Cm Frequência 60 Material Das Pás Plástico Quantidade De Pás 6"/>
        <s v="Fone Bluetooth Sound Pro Preto Ipx5 C/ Cancelamento De Ruído E 24h De Bateria"/>
        <s v="Ventilador De Mesa 30cm Turbo, Mondial, 60w - Vt-30-nb 30 Cm Preto 220v Prata 6"/>
        <s v="Britânia Cp30 Cafeteira Elétrica Inox Cor Preta"/>
        <s v="Cafeteira Elétrica Dolce Arome Mondial 550w - C-43-20x-si"/>
        <s v="Vaporizador Practical Steam Vertical 1200w Preto Elgin 127v Preto 127v Preta"/>
        <s v="Panela De Arroz Fast Rice 5 Premium Mondial 400w - Npe-08-5x Preto 127v"/>
        <s v="Espremedor De Laranjas E Frutas Efficient Ecp10 Electrolux Cor Preto Frequência 60hz 127v"/>
        <s v="Panela De Arroz Elétrica Npe-05 5x Bianca Rice 5 Mondial Frequência 60hz Branco 220v"/>
        <s v="Ventilador Oscilante De Mesa Ventisol Turbo Premium 52w 30cm 6 Pás Preto 30 Cm 60 Hz 220v Prata Plástico"/>
        <s v="Cafeteira Pcf40a 40 Cafezinhos 1,5l 950w Philco Cor Preto 127v"/>
        <s v="Fone De Ouvido Aws-eb-05-w Earbud Branco Aiwa Bivolt Branco"/>
        <s v="Ventilador Bvt301 Tecnologia Maxx Force 3 Velocidades 60w Britânia 110v"/>
        <s v="Fone De Ouvido Eardbud Aiwa Aws-eb-04-b Bluetooth Ipx4 Anc 26 Horas De Bateria"/>
        <s v="Liquidificador Philco 1200w 3l 12 Velocidades Preto Ph900 220v"/>
        <s v="Liquidificador Diamante 2,65 L Com 4 Lâminas 1050w De Potência Cor Preto Britânia"/>
        <s v="Liquidificador Turbo Full Mondial 900w - L-900 Fb Preto 127v"/>
        <s v="Ventilador De Mesa 30cm Super Power Mondial 60w Vsp-30-b 30 Cm Preto 220v Prata Polipropileno 6"/>
        <s v="Batedeira Cake Premium, Mondial, 500w - B-50-b Preto 127v 60 Hz"/>
        <s v="Liquidificador Philco 2,7l 4 Velocidades 1050w Plq11a Preto 220v"/>
        <s v="Chaleira Elétrica Pratic Mondial 1200w Ce-06 Inox/preto 127v"/>
        <s v="Panela De Arroz Elétrica Elgin 5 Xícaras 1 Litro 400w"/>
        <s v="Churrasqueira Elétrica Grelha Elgin Anti Fumaça Regula Temp Preto 220v"/>
        <s v="Liquidificador Pratic Turbo Iii, Mondial, 550w - L-93-bg"/>
        <s v="Liquidificador Pratic Turbo Iii Mondial 550w L-93-bg Preto 220v"/>
        <s v="Ferro A Vapor Mondial 1200w Fvn-01-bl Azul 220v"/>
        <s v="Filtro / Refil Água Externo Para Refrigerador Original Electrolux Side By Side Cor Branco"/>
        <s v="Filtro/refil Original De Água Acqua Pure Para Purificador De Água Electrolux Pe12a/pe12b/pe12g/pe12v"/>
        <s v="Cafeteira Elétrica 15 Xícaras Elgin Coffee Break Preta"/>
        <s v="Sanduicheira Toast &amp; Grill San261 Vermelha Cadence"/>
        <s v="Espremedor Premium Mondial 30w E-02 Preto 127v"/>
        <s v="Espremedor Turbo Citrus, Mondial, 25w - E-01 Branco 127v"/>
        <s v="Filtro / Refil Original De Água Para Purificador Electrolux Pe11b/pe11x/pc41b/pc41x/ph41b/ph41x Cor Branco"/>
        <s v="Kit Pilha De Zinco Aa Comum Caixa Com 40 Unidades Elgin"/>
      </sharedItems>
    </cacheField>
    <cacheField name="Valor Unit" numFmtId="165">
      <sharedItems containsSemiMixedTypes="0" containsString="0" containsNumber="1">
        <n v="16741.22"/>
        <n v="3246.99"/>
        <n v="3104.21"/>
        <n v="2769.0"/>
        <n v="2699.0"/>
        <n v="2331.94"/>
        <n v="2203.67"/>
        <n v="2199.9"/>
        <n v="2056.9"/>
        <n v="2039.25"/>
        <n v="1894.22"/>
        <n v="1869.0"/>
        <n v="1729.0"/>
        <n v="1602.67"/>
        <n v="1565.0"/>
        <n v="1549.99"/>
        <n v="1519.9"/>
        <n v="1499.0"/>
        <n v="1267.18"/>
        <n v="1234.0"/>
        <n v="1093.99"/>
        <n v="1034.0"/>
        <n v="1009.7"/>
        <n v="1007.9"/>
        <n v="942.5"/>
        <n v="929.9"/>
        <n v="912.95"/>
        <n v="912.29"/>
        <n v="896.74"/>
        <n v="861.86"/>
        <n v="849.99"/>
        <n v="832.75"/>
        <n v="805.61"/>
        <n v="799.0"/>
        <n v="796.0"/>
        <n v="784.48"/>
        <n v="769.9"/>
        <n v="759.61"/>
        <n v="758.2"/>
        <n v="753.34"/>
        <n v="733.92"/>
        <n v="729.9"/>
        <n v="729.0"/>
        <n v="699.09"/>
        <n v="696.44"/>
        <n v="689.0"/>
        <n v="669.78"/>
        <n v="669.0"/>
        <n v="665.8"/>
        <n v="649.0"/>
        <n v="648.29"/>
        <n v="637.57"/>
        <n v="629.9"/>
        <n v="628.0"/>
        <n v="623.0"/>
        <n v="619.23"/>
        <n v="618.88"/>
        <n v="613.08"/>
        <n v="607.74"/>
        <n v="599.0"/>
        <n v="582.24"/>
        <n v="581.34"/>
        <n v="569.0"/>
        <n v="559.89"/>
        <n v="559.0"/>
        <n v="556.8"/>
        <n v="555.7"/>
        <n v="554.31"/>
        <n v="548.9"/>
        <n v="546.3"/>
        <n v="542.61"/>
        <n v="540.55"/>
        <n v="535.48"/>
        <n v="533.86"/>
        <n v="529.0"/>
        <n v="527.82"/>
        <n v="519.99"/>
        <n v="515.48"/>
        <n v="506.3"/>
        <n v="503.91"/>
        <n v="500.31"/>
        <n v="500.2"/>
        <n v="495.99"/>
        <n v="493.52"/>
        <n v="484.04"/>
        <n v="472.11"/>
        <n v="468.96"/>
        <n v="465.87"/>
        <n v="465.36"/>
        <n v="463.47"/>
        <n v="459.9"/>
        <n v="459.85"/>
        <n v="453.97"/>
        <n v="450.12"/>
        <n v="449.9"/>
        <n v="449.77"/>
        <n v="449.0"/>
        <n v="438.66"/>
        <n v="429.9"/>
        <n v="429.03"/>
        <n v="420.0"/>
        <n v="414.9"/>
        <n v="412.39"/>
        <n v="399.0"/>
        <n v="394.88"/>
        <n v="387.99"/>
        <n v="385.9"/>
        <n v="382.9"/>
        <n v="379.9"/>
        <n v="378.0"/>
        <n v="377.62"/>
        <n v="369.99"/>
        <n v="365.03"/>
        <n v="364.9"/>
        <n v="363.0"/>
        <n v="360.95"/>
        <n v="359.9"/>
        <n v="354.78"/>
        <n v="354.1"/>
        <n v="353.06"/>
        <n v="346.1"/>
        <n v="344.5"/>
        <n v="343.8"/>
        <n v="338.26"/>
        <n v="337.66"/>
        <n v="333.32"/>
        <n v="331.65"/>
        <n v="329.9"/>
        <n v="326.21"/>
        <n v="315.49"/>
        <n v="314.86"/>
        <n v="310.1"/>
        <n v="308.0"/>
        <n v="305.0"/>
        <n v="300.17"/>
        <n v="299.9"/>
        <n v="298.11"/>
        <n v="294.0"/>
        <n v="293.64"/>
        <n v="291.97"/>
        <n v="291.33"/>
        <n v="284.0"/>
        <n v="282.61"/>
        <n v="282.34"/>
        <n v="279.9"/>
        <n v="279.05"/>
        <n v="276.82"/>
        <n v="271.98"/>
        <n v="268.87"/>
        <n v="268.81"/>
        <n v="268.0"/>
        <n v="265.97"/>
        <n v="257.78"/>
        <n v="256.66"/>
        <n v="250.48"/>
        <n v="247.36"/>
        <n v="247.07"/>
        <n v="246.94"/>
        <n v="246.6"/>
        <n v="244.83"/>
        <n v="239.9"/>
        <n v="236.35"/>
        <n v="234.9"/>
        <n v="233.76"/>
        <n v="229.9"/>
        <n v="228.9"/>
        <n v="224.9"/>
        <n v="223.74"/>
        <n v="223.72"/>
        <n v="221.0"/>
        <n v="219.9"/>
        <n v="219.0"/>
        <n v="218.4"/>
        <n v="216.85"/>
        <n v="215.65"/>
        <n v="212.44"/>
        <n v="211.19"/>
        <n v="211.1"/>
        <n v="210.85"/>
        <n v="207.0"/>
        <n v="205.78"/>
        <n v="201.74"/>
        <n v="200.45"/>
        <n v="199.9"/>
        <n v="198.15"/>
        <n v="198.14"/>
        <n v="196.9"/>
        <n v="195.83"/>
        <n v="192.63"/>
        <n v="189.9"/>
        <n v="185.12"/>
        <n v="184.97"/>
        <n v="184.2"/>
        <n v="182.9"/>
        <n v="182.6"/>
        <n v="182.27"/>
        <n v="177.29"/>
        <n v="174.54"/>
        <n v="172.01"/>
        <n v="171.58"/>
        <n v="170.35"/>
        <n v="169.9"/>
        <n v="167.19"/>
        <n v="166.16"/>
        <n v="165.0"/>
        <n v="162.79"/>
        <n v="162.08"/>
        <n v="159.87"/>
        <n v="158.24"/>
        <n v="156.54"/>
        <n v="154.67"/>
        <n v="153.88"/>
        <n v="153.79"/>
        <n v="152.64"/>
        <n v="152.2"/>
        <n v="152.03"/>
        <n v="149.9"/>
        <n v="149.0"/>
        <n v="147.28"/>
        <n v="146.66"/>
        <n v="145.34"/>
        <n v="142.86"/>
        <n v="140.01"/>
        <n v="135.0"/>
        <n v="131.47"/>
        <n v="129.9"/>
        <n v="129.0"/>
        <n v="128.28"/>
        <n v="120.27"/>
        <n v="120.26"/>
        <n v="118.74"/>
        <n v="115.5"/>
        <n v="114.89"/>
        <n v="113.91"/>
        <n v="112.18"/>
        <n v="112.0"/>
        <n v="106.74"/>
        <n v="95.2"/>
        <n v="95.19"/>
        <n v="95.03"/>
        <n v="89.54"/>
        <n v="78.9"/>
        <n v="74.46"/>
        <n v="74.25"/>
        <n v="64.78"/>
        <n v="62.92"/>
        <n v="59.9"/>
        <n v="32.44"/>
      </sharedItems>
    </cacheField>
    <cacheField name="Valor Total" numFmtId="165">
      <sharedItems containsSemiMixedTypes="0" containsString="0" containsNumber="1">
        <n v="16741.22"/>
        <n v="6493.98"/>
        <n v="3104.21"/>
        <n v="2769.0"/>
        <n v="2699.0"/>
        <n v="4663.88"/>
        <n v="2331.94"/>
        <n v="4407.34"/>
        <n v="2199.9"/>
        <n v="2056.9"/>
        <n v="4078.5"/>
        <n v="1894.22"/>
        <n v="1869.0"/>
        <n v="1729.0"/>
        <n v="1602.67"/>
        <n v="1565.0"/>
        <n v="1549.99"/>
        <n v="1519.9"/>
        <n v="1499.0"/>
        <n v="2998.0"/>
        <n v="1267.18"/>
        <n v="1234.0"/>
        <n v="1093.99"/>
        <n v="1034.0"/>
        <n v="1009.7"/>
        <n v="1007.9"/>
        <n v="942.5"/>
        <n v="929.9"/>
        <n v="912.95"/>
        <n v="912.29"/>
        <n v="896.74"/>
        <n v="861.86"/>
        <n v="849.99"/>
        <n v="832.75"/>
        <n v="3331.0"/>
        <n v="805.61"/>
        <n v="1611.22"/>
        <n v="799.0"/>
        <n v="796.0"/>
        <n v="784.48"/>
        <n v="769.9"/>
        <n v="759.61"/>
        <n v="758.2"/>
        <n v="1516.4"/>
        <n v="753.34"/>
        <n v="733.92"/>
        <n v="729.9"/>
        <n v="729.0"/>
        <n v="699.09"/>
        <n v="696.44"/>
        <n v="689.0"/>
        <n v="1339.56"/>
        <n v="669.78"/>
        <n v="669.0"/>
        <n v="665.8"/>
        <n v="1331.6"/>
        <n v="649.0"/>
        <n v="648.29"/>
        <n v="637.57"/>
        <n v="629.9"/>
        <n v="1259.8"/>
        <n v="628.0"/>
        <n v="623.0"/>
        <n v="619.23"/>
        <n v="618.88"/>
        <n v="613.08"/>
        <n v="607.74"/>
        <n v="1198.0"/>
        <n v="582.24"/>
        <n v="581.34"/>
        <n v="569.0"/>
        <n v="559.89"/>
        <n v="559.0"/>
        <n v="556.8"/>
        <n v="555.7"/>
        <n v="554.31"/>
        <n v="548.9"/>
        <n v="1092.6"/>
        <n v="542.61"/>
        <n v="1081.1"/>
        <n v="535.48"/>
        <n v="533.86"/>
        <n v="529.0"/>
        <n v="1055.64"/>
        <n v="519.99"/>
        <n v="1030.96"/>
        <n v="515.48"/>
        <n v="506.3"/>
        <n v="503.91"/>
        <n v="500.31"/>
        <n v="500.2"/>
        <n v="495.99"/>
        <n v="493.52"/>
        <n v="484.04"/>
        <n v="472.11"/>
        <n v="468.96"/>
        <n v="465.87"/>
        <n v="465.36"/>
        <n v="463.47"/>
        <n v="459.9"/>
        <n v="459.85"/>
        <n v="453.97"/>
        <n v="450.12"/>
        <n v="449.9"/>
        <n v="449.77"/>
        <n v="449.0"/>
        <n v="438.66"/>
        <n v="429.9"/>
        <n v="429.03"/>
        <n v="840.0"/>
        <n v="414.9"/>
        <n v="412.39"/>
        <n v="399.0"/>
        <n v="394.88"/>
        <n v="387.99"/>
        <n v="775.98"/>
        <n v="385.9"/>
        <n v="382.9"/>
        <n v="379.9"/>
        <n v="378.0"/>
        <n v="377.62"/>
        <n v="369.99"/>
        <n v="365.03"/>
        <n v="364.9"/>
        <n v="726.0"/>
        <n v="360.95"/>
        <n v="359.9"/>
        <n v="354.78"/>
        <n v="354.1"/>
        <n v="706.12"/>
        <n v="353.06"/>
        <n v="346.1"/>
        <n v="344.5"/>
        <n v="343.8"/>
        <n v="338.26"/>
        <n v="337.66"/>
        <n v="333.32"/>
        <n v="331.65"/>
        <n v="329.9"/>
        <n v="326.21"/>
        <n v="315.49"/>
        <n v="314.86"/>
        <n v="310.1"/>
        <n v="308.0"/>
        <n v="305.0"/>
        <n v="300.17"/>
        <n v="299.9"/>
        <n v="599.8"/>
        <n v="298.11"/>
        <n v="294.0"/>
        <n v="587.28"/>
        <n v="291.97"/>
        <n v="291.33"/>
        <n v="284.0"/>
        <n v="282.61"/>
        <n v="282.34"/>
        <n v="279.9"/>
        <n v="279.05"/>
        <n v="276.82"/>
        <n v="271.98"/>
        <n v="268.87"/>
        <n v="268.81"/>
        <n v="268.0"/>
        <n v="265.97"/>
        <n v="257.78"/>
        <n v="256.66"/>
        <n v="250.48"/>
        <n v="247.36"/>
        <n v="247.07"/>
        <n v="493.88"/>
        <n v="246.6"/>
        <n v="244.83"/>
        <n v="239.9"/>
        <n v="719.7"/>
        <n v="479.8"/>
        <n v="236.35"/>
        <n v="469.8"/>
        <n v="234.9"/>
        <n v="233.76"/>
        <n v="229.9"/>
        <n v="228.9"/>
        <n v="224.9"/>
        <n v="223.74"/>
        <n v="223.72"/>
        <n v="221.0"/>
        <n v="219.9"/>
        <n v="439.8"/>
        <n v="219.0"/>
        <n v="218.4"/>
        <n v="216.85"/>
        <n v="215.65"/>
        <n v="212.44"/>
        <n v="424.88"/>
        <n v="211.19"/>
        <n v="211.1"/>
        <n v="210.85"/>
        <n v="207.0"/>
        <n v="205.78"/>
        <n v="201.74"/>
        <n v="200.45"/>
        <n v="199.9"/>
        <n v="198.15"/>
        <n v="198.14"/>
        <n v="196.9"/>
        <n v="195.83"/>
        <n v="192.63"/>
        <n v="189.9"/>
        <n v="185.12"/>
        <n v="369.94"/>
        <n v="184.2"/>
        <n v="182.9"/>
        <n v="182.6"/>
        <n v="182.27"/>
        <n v="177.29"/>
        <n v="174.54"/>
        <n v="172.01"/>
        <n v="171.58"/>
        <n v="170.35"/>
        <n v="169.9"/>
        <n v="167.19"/>
        <n v="166.16"/>
        <n v="165.0"/>
        <n v="162.79"/>
        <n v="162.08"/>
        <n v="159.87"/>
        <n v="158.24"/>
        <n v="156.54"/>
        <n v="154.67"/>
        <n v="153.88"/>
        <n v="153.79"/>
        <n v="152.64"/>
        <n v="152.2"/>
        <n v="152.03"/>
        <n v="149.9"/>
        <n v="299.8"/>
        <n v="298.0"/>
        <n v="149.0"/>
        <n v="147.28"/>
        <n v="146.66"/>
        <n v="145.34"/>
        <n v="290.68"/>
        <n v="142.86"/>
        <n v="140.01"/>
        <n v="135.0"/>
        <n v="131.47"/>
        <n v="129.9"/>
        <n v="129.0"/>
        <n v="128.28"/>
        <n v="120.27"/>
        <n v="120.26"/>
        <n v="118.74"/>
        <n v="115.5"/>
        <n v="114.89"/>
        <n v="341.73"/>
        <n v="113.91"/>
        <n v="112.18"/>
        <n v="112.0"/>
        <n v="106.74"/>
        <n v="95.2"/>
        <n v="95.19"/>
        <n v="95.03"/>
        <n v="89.54"/>
        <n v="78.9"/>
        <n v="74.46"/>
        <n v="74.25"/>
        <n v="64.78"/>
        <n v="62.92"/>
        <n v="59.9"/>
        <n v="32.44"/>
      </sharedItems>
    </cacheField>
    <cacheField name="Vertical" numFmtId="166">
      <sharedItems>
        <s v=" TECHNOLOGY"/>
        <s v=" HOME ELECTRONICS"/>
        <s v=" FURNISHING &amp; HOUSEWARE"/>
        <s v=" CPG"/>
      </sharedItems>
    </cacheField>
    <cacheField name="Categoria" numFmtId="166">
      <sharedItems>
        <s v=" Eletrônicos, Áudio e Vídeo"/>
        <s v=" Eletrodomésticos"/>
      </sharedItems>
    </cacheField>
    <cacheField name="Subcategoria" numFmtId="166">
      <sharedItems>
        <s v=" Projetores e Telas"/>
        <s v=" Áudio"/>
        <s v=" Televisores"/>
        <s v=" Pequenos Eletrodomésticos"/>
        <s v=" Ar e Ventilação"/>
        <s v=" Fornos e Fogões"/>
        <s v=" Refrigeração"/>
        <s v=" Bebedouros e Purificadores"/>
        <s v=" Media Streaming"/>
        <s v=" Acessórios para TV"/>
        <s v=" Pilhas e Carregadores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M428" sheet="BRMG01"/>
  </cacheSource>
  <cacheFields>
    <cacheField name="Tipo" numFmtId="0">
      <sharedItems>
        <s v="Especialista"/>
      </sharedItems>
    </cacheField>
    <cacheField name="Grupo" numFmtId="0">
      <sharedItems containsSemiMixedTypes="0" containsString="0" containsNumber="1" containsInteger="1">
        <n v="5000208.0"/>
      </sharedItems>
    </cacheField>
    <cacheField name="Código ML" numFmtId="0">
      <sharedItems>
        <s v="MXPN67069"/>
        <s v="MGIW39656"/>
        <s v="UCPQ40766"/>
        <s v="DNGW99161"/>
        <s v="NKWH42944"/>
        <s v="EZXU60959"/>
        <s v="NHOS39641"/>
        <s v="YVZG38329"/>
        <s v="AYZV42406"/>
        <s v="BREE53734"/>
        <s v="GWHA92098"/>
        <s v="AXDG98434"/>
        <s v="FZRS16225"/>
        <s v="KWQT01081"/>
        <s v="SHSQ98819"/>
        <s v="EHQU42195"/>
        <s v="QAJO43537"/>
        <s v="JTRD40254"/>
        <s v="HAUF28797"/>
        <s v="AVHV79608"/>
        <s v="CIRW15962"/>
        <s v="ABRN41395"/>
        <s v="THHY92453"/>
        <s v="SAFR79478"/>
        <s v="NEIC44407"/>
        <s v="IANL77410"/>
        <s v="JUHT14568"/>
        <s v="IOBV17564"/>
        <s v="MAJT52894"/>
        <s v="DMLI77888"/>
        <s v="LSAJ44794"/>
        <s v="UXYV37462"/>
        <s v="AHUM28811"/>
        <s v="XFVP68353"/>
        <s v="JLTY40161"/>
        <s v="TPBI04057"/>
        <s v="BUIO03819"/>
        <s v="SOZP03786"/>
        <s v="AXCW38465"/>
        <s v="STKM72723"/>
        <s v="WTKL46445"/>
        <s v="SSBF68664"/>
        <s v="ZWUO79620"/>
        <s v="WDUM51306"/>
        <s v="ENVN94607"/>
        <s v="CRMK69328"/>
        <s v="AFNA40249"/>
        <s v="RNIT70844"/>
        <s v="SGMT41416"/>
        <s v="XKLV64847"/>
        <s v="RDLH49529"/>
        <s v="KJKA95608"/>
        <s v="YLIU55392"/>
        <s v="DQTJ67926"/>
        <s v="MJBA91185"/>
        <s v="PREJ93403"/>
        <s v="UDVY51685"/>
        <s v="UVGJ35605"/>
        <s v="IJSZ65299"/>
        <s v="DVTN63338"/>
        <s v="DKAB82767"/>
        <s v="MISW27514"/>
        <s v="FGAX36033"/>
        <s v="ONDJ09530"/>
        <s v="UQJC18843"/>
        <s v="GRQB09433"/>
        <s v="UYTT14957"/>
        <s v="DCOG61217"/>
        <s v="BXMB74189"/>
        <s v="VENR53088"/>
        <s v="MNCF57039"/>
        <s v="SMBG88591"/>
        <s v="RYQT23652"/>
        <s v="UJHN90376"/>
        <s v="NVMJ57877"/>
        <s v="LNJB13462"/>
        <s v="FGLN20342"/>
        <s v="XVBZ41170"/>
        <s v="XPLS70262"/>
        <s v="NJRG91734"/>
        <s v="JVUG80495"/>
        <s v="NKRN90503"/>
        <s v="GFQI09970"/>
        <s v="ULNN55495"/>
        <s v="QFXU63006"/>
        <s v="SYLT60605"/>
        <s v="MEJP96201"/>
        <s v="DPXT38386"/>
        <s v="POQV40895"/>
        <s v="MXLE52595"/>
        <s v="YVUO37001"/>
        <s v="RBAT92257"/>
        <s v="EYUH64139"/>
        <s v="LNJB63340"/>
        <s v="KFEM88137"/>
        <s v="ZHFP88214"/>
        <s v="RNOG14935"/>
        <s v="GCSM95649"/>
        <s v="QEIE98406"/>
        <s v="BZGW89828"/>
        <s v="HTFM88694"/>
        <s v="ROSW34020"/>
        <s v="MWGC40375"/>
        <s v="AEXW87217"/>
        <s v="JLHN48342"/>
        <s v="VADD82104"/>
        <s v="HQNK28914"/>
        <s v="EPDC64731"/>
        <s v="ZCHW97898"/>
        <s v="LSYS39982"/>
        <s v="WYGR60294"/>
        <s v="YMDS35389"/>
        <s v="GQRO03294"/>
        <s v="JCIH88536"/>
        <s v="MGCG03260"/>
        <s v="YCEX42182"/>
        <s v="WFKJ31997"/>
        <s v="CUTD53057"/>
        <s v="RYZS31643"/>
        <s v="QKHT35729"/>
        <s v="KMWT02920"/>
        <s v="FQIO81596"/>
        <s v="CYXU31419"/>
        <s v="IIOF86965"/>
        <s v="XZGG37807"/>
        <s v="ZXFT39163"/>
        <s v="YOXK51709"/>
        <s v="SFQV86528"/>
        <s v="YJIT16021"/>
        <s v="ZTHM25455"/>
        <s v="HZDV15759"/>
        <s v="LLVI68348"/>
        <s v="KVMA83271"/>
        <s v="RLCZ28721"/>
        <s v="ACXI84208"/>
        <s v="QFYK87264"/>
        <s v="VPRN39558"/>
        <s v="HAON78350"/>
        <s v="SAJT36858"/>
        <s v="LILA67855"/>
        <s v="BFDX60900"/>
        <s v="LOTP10558"/>
        <s v="CIKE55815"/>
        <s v="FXHW36242"/>
        <s v="CITF63939"/>
        <s v="LSYS24332"/>
        <s v="NQSV23917"/>
        <s v="DHQG23411"/>
        <s v="WCLN81680"/>
        <s v="TKHQ87181"/>
        <s v="ATFU79942"/>
        <s v="BSHY15240"/>
        <s v="YHGA41060"/>
        <s v="RLJB62310"/>
        <s v="NTOD58263"/>
        <s v="EJJO88377"/>
        <s v="MYDP84525"/>
        <s v="PJAG84277"/>
        <s v="RVHU87012"/>
        <s v="HBIU10747"/>
        <s v="SQTK10185"/>
        <s v="TZNQ25948"/>
        <s v="HBSC78043"/>
        <s v="IOFK39493"/>
        <s v="LQQM52991"/>
        <s v="VZVO89262"/>
        <s v="HFWC05060"/>
        <s v="GUHD88074"/>
        <s v="YHQG87357"/>
        <s v="BWRF81679"/>
        <s v="ZOQD87650"/>
        <s v="YYTC89270"/>
        <s v="IIKC89301"/>
        <s v="BZCB83935"/>
        <s v="WUXE85426"/>
        <s v="MWXT25953"/>
        <s v="DQTJ89258"/>
        <s v="PLOK24931"/>
        <s v="ECSO88365"/>
        <s v="XOCQ88383"/>
        <s v="WAOB87744"/>
        <s v="TPGO86345"/>
        <s v="GBRE05780"/>
        <s v="ALWO88365"/>
        <s v="NVBS38648"/>
        <s v="EDOJ88320"/>
        <s v="VNMH60554"/>
        <s v="BWRF04747"/>
        <s v="JSVO54698"/>
        <s v="PZYA67133"/>
        <s v="TMVR84848"/>
        <s v="HQJA81124"/>
        <s v="BQKC81622"/>
        <s v="ZWPL96595"/>
        <s v="EVUT96697"/>
        <s v="EYMU27454"/>
        <s v="UKNM39907"/>
        <s v="NYVK40600"/>
        <s v="AIFL77452"/>
        <s v="EUXY80891"/>
        <s v="DNTF43089"/>
        <s v="PWMT63973"/>
        <s v="QJRZ62745"/>
        <s v="JOAS36566"/>
        <s v="ZNIF83957"/>
        <s v="GWHA23261"/>
        <s v="UKPO55652"/>
        <s v="NHCM81182"/>
        <s v="VRUH82981"/>
        <s v="JVIJ87927"/>
        <s v="FKKL60050"/>
        <s v="DVMJ00620"/>
        <s v="PTOK81124"/>
        <s v="YINF74278"/>
        <s v="EDGX33601"/>
        <s v="UFAT37895"/>
        <s v="ZMJF20083"/>
        <s v="AGYQ00631"/>
        <s v="BZBZ26655"/>
        <s v="XOCS17662"/>
        <s v="UVUH75489"/>
        <s v="ZWPL85984"/>
        <s v="CDNJ89994"/>
        <s v="VFWF33831"/>
        <s v="SKXW34744"/>
        <s v="WDFT22823"/>
        <s v="LLZA53205"/>
        <s v="IXXY54389"/>
        <s v="EFSM21445"/>
        <s v="XVUA41002"/>
        <s v="YTRE84685"/>
        <s v="AZKN07080"/>
        <s v="FAFX04602"/>
        <s v="UQFO29084"/>
        <s v="XXVT04907"/>
        <s v="VDWD87123"/>
        <s v="UNZO17457"/>
        <s v="IIOF26854"/>
        <s v="ZLSK14612"/>
        <s v="OVYH84296"/>
        <s v="BMXD88570"/>
        <s v="LSTG88570"/>
        <s v="XYZQ34728"/>
        <s v="YXCO81362"/>
        <s v="PSKW34467"/>
        <s v="KYDS53911"/>
        <s v="WSNI72781"/>
        <s v="DJSB81740"/>
        <s v="MXCF28220"/>
        <s v="ITDN36469"/>
        <s v="IZQH39438"/>
        <s v="YZGA04639"/>
        <s v="QSJV87915"/>
        <s v="PMIC86795"/>
        <s v="GDOB86879"/>
        <s v="URIH88233"/>
        <s v="DJST97172"/>
        <s v="ZOHW74798"/>
        <s v="AUTS64593"/>
        <s v="GKFY02252"/>
        <s v="KNHU63859"/>
        <s v="DNKC34319"/>
        <s v="OBBP83575"/>
        <s v="UMSK47205"/>
        <s v="OHLN66953"/>
      </sharedItems>
    </cacheField>
    <cacheField name="Código RZ" numFmtId="0">
      <sharedItems>
        <s v="RZ-946743"/>
        <s v="RZ-30020"/>
        <s v="RZ-946759"/>
        <s v="RZ-956015"/>
        <s v="RZ-946827"/>
        <s v="RZ-946727"/>
        <s v="RZ-946627"/>
        <s v="RZ-946765"/>
        <s v="RZ-946833"/>
        <s v="RZ-946819"/>
        <s v="RZ-30010"/>
        <s v="RZ-946797"/>
        <s v="RZ-966011"/>
        <s v="RZ-946747"/>
        <s v="RZ-946771"/>
        <s v="RZ-946791"/>
        <s v="RZ-946733"/>
        <s v="RZ-954015"/>
      </sharedItems>
    </cacheField>
    <cacheField name="Qtd" numFmtId="0">
      <sharedItems containsSemiMixedTypes="0" containsString="0" containsNumber="1" containsInteger="1">
        <n v="1.0"/>
        <n v="2.0"/>
        <n v="4.0"/>
        <n v="3.0"/>
      </sharedItems>
    </cacheField>
    <cacheField name="Condição&#10;(Grade)" numFmtId="0">
      <sharedItems>
        <s v="E"/>
        <s v="C"/>
        <s v="D"/>
      </sharedItems>
    </cacheField>
    <cacheField name="Descrição do Item" numFmtId="0">
      <sharedItems>
        <s v="Projetor Epson Ls-650b Laser 4k Ultra Curta Distância Preto"/>
        <s v="Caixa De Som Bluetooth Partybox Stage 320 Jbl - Preta"/>
        <s v="Samsung Vision Ai Tv 50  Qled Ultra 4k Qef1 2025"/>
        <s v="Caixa De Som Bluetooth À Prova D'água Boombox 4 Jbl - Preta"/>
        <s v="Smart Tv U8600f Crystal Uhd 4k 50 2025 Preto Samsung"/>
        <s v="Smart Tv 4k 50  LG Uhd 50ua85 Processador 7 Ai Ger8 4k Super Upscaling Google Cast Alexa Integrado Controle Ai Smart Magic Webos 25"/>
        <s v="Caixa De Som Bluetooth Partybox Club 120 Jbl - Preta"/>
        <s v="Air Fryer Forno 25l French Door Mondial - Afdo-25l-fd Preto 127v"/>
        <s v="Smart Tv Philips 50 4k 50pug7300 Comando De Voz Bluetooth"/>
        <s v="Smart Tv Aiwa 50 Android 4k Borda Ultrafina Hdr10 Dolby Áudio Aws-tv-50-bl-02-a"/>
        <s v="Smart Tv Tcl 43 Polegadas Full Hd Qled S5k Wifi Bluetooth Google Tv 2 Hdmi Hdr10 Dolby Audio 43s5k"/>
        <s v="Caixa De Som Bluetooth Portátil Xtreme 4 Jbl Cor Preta Preto 127/220v"/>
        <s v="Smart Tv Tcl 40 Polegadas Full Hd Qled S5k Wifi Bluetooth Google Tv 2 Hdmi Hdr10 Dolby Audio 40s5k"/>
        <s v="Smart Tv LG 43 Full Hd, Processador A5 Ger6, Ai, Alexa E Webos 23 - 43lr6700psa"/>
        <s v="Caixa De Som Bluetooth Jbl Party Box Encore Essential 2 Pro Cor Preto"/>
        <s v="Smart Tv Philips 32 Hd 32phg6910/78 Wi-fi"/>
        <s v="Smart Tv Aiwa 43 Android Full Hd Borda Ultrafina Hdr10 Dolby Áudio Aws-tv-43-bl-02-a"/>
        <s v="Climatizador De Ar Britânia Bcl70 70 Litros 4 Em 1 Cinza 127v"/>
        <s v="Robô Aspirador De Pó Kärcher Rcv 2 Com Navegação E Controle Remoto  Bivolt. Branco"/>
        <s v="Climatizador De Ar Ventisol 60l 150w Clin 60 Pro - Cor Cinza"/>
        <s v="Smart Tv Tcl 32 Polegadas Hd Qled S5k Wifi Bluetooth Google Tv 2 Hdmi Hdr10 Dolby Audio 32s5k"/>
        <s v="Climatizador Nacional 35 Litros 150w Clin35pro Ventisol Cz/br"/>
        <s v="Forno Elétrico Philco 80l Preto 4 Resistências Pfe80a 127v"/>
        <s v="Fritadeira Air Fryer Forno Oven 12l Mondial Afon-12l-ab Preto 127v"/>
        <s v="Micro-ondas Electrolux 36l Cor Inox Efficient Com Descongelamento Assistido Me36s 220v"/>
        <s v="Frigobar Pfg85p 5 Níveis Temperatura 68l Preto Philco"/>
        <s v="Fone Bluetooth Live Buds 3 Tws Preto Harman Jbl"/>
        <s v="Smart Tv 32 Philco Ptv32k34rkgb Roku Tv Led Dolby Audio"/>
        <s v="Purificador De Agua Exclusive Ibbl Fr600 Cor Prata Prateado 127v"/>
        <s v="Smart Tv 32 Philco Led Roku Tv Hd Dolby Audio Bivolt P32cra"/>
        <s v="Micro-ondas Electrolux 36l Cor Inox Efficient Com Descongelamento Assistido Me36s 127v"/>
        <s v="Purificador De Água Fr600 Speciale Branco Ibbl 220v"/>
        <s v="Micro-ondas Electrolux 31l Cor Inox Espelhado Com Painel Integrado E Função Tira Odor Mi41s 127v"/>
        <s v="Forno E Fryer Oster Compact 10 Em 1 Ofor160 De 15 Litros E 1600w De Potência - 220vofor"/>
        <s v="Caixa De Som Partybox Pb-07 Bluetooth 8h Rgb Ubs Tws Aiwa Preto"/>
        <s v="Micro-ondas Brastemp Bms46ar 32 L Com Menu Gourmet Cinza"/>
        <s v="Micro-ondas Com Menu Fácil 32 Litros Cms46ar Cinza Espelhado Consul 220v"/>
        <s v="Micro-ondas 32 Litros Cms46ar Cinza Consul 127v"/>
        <s v="Micro-ondas Electrolux 36l Branco Efficient Com Descongelamento Assistido Me36b 220v"/>
        <s v="Bebedouro De Água 3x1 Quente Normal Gelada Philco 20l"/>
        <s v="Frigobar Electrolux 47l Efficient Com Controle De Temperatura Cor Branca Em50 Branco 127v"/>
        <s v="Micro-ondas De Bancada Electrolux Branco 27l Com 55 Receitas Pré-programadas No Menu Online Mb37r 127v"/>
        <s v="Micro-ondas 42l Philco Jumbo Tira Odor 1560w 127v Pmo42eb"/>
        <s v="Caixa De Som Flip 7 Bluetooth Prova Dágua Branco Jbl Bivolt Branco"/>
        <s v="Panela De Pressão Elétrica Electrolux Por Rita Lobo 6l Preta Experience Digital Pcc20 Preto 127v 50 Hz/60 Hz"/>
        <s v="Micro-ondas Electrolux De Bancada Branco Com Função Tira Odor E Manter Aquecido 34l Meo44 220v"/>
        <s v="Micro-ondas Electrolux Prata 23l Efficient Me23s 127v"/>
        <s v="Micro-ondas Electrolux De Bancada Branco Com Função Tira Odor E Manter Aquecido 34l Meo44 127v"/>
        <s v="Micro-ondas Britânia Bmo23 De Preto 20l Branco 127v"/>
        <s v="Micro-ondas Britânia 25 Litros Preto 1100w Bmo28"/>
        <s v="Fritadeira Elétrica Afon-12l-bg Forno Oven 12 Litros Preto Mondial 220v"/>
        <s v="Micro-ondas 27l Prata Porta Espelhada Mastercook Midea 127v"/>
        <s v="Purificador De Água Gelada Fria E Natural Eletrônico Placa Compacto Electrolux Pe12g Com Filtro Carvão 6 Meses Ou 3000l Painel Touch Cinza 127/220v"/>
        <s v="Máquina De Costura Genius Plus Jx-4035 Elgin Cor Branco"/>
        <s v="Micro-ondas 32 Litros Consul Cms46ab Branco 127v"/>
        <s v="Microondas Pmo30s Philco 28l Limpa Fácil"/>
        <s v="Climatizador Philco Pcl14f 4 Em 1 Função Timer 14l Cor Branco 220v"/>
        <s v="Micro-ondas Mondial 1400w Mo-02-34-b 220v"/>
        <s v="Micro-ondas Limpa Fácil Espelhado 1100w Bmo28 Britania Preto/branco 220v"/>
        <s v="Fritadeira Sem Óleo Air Fryer 8l, Mondial, 1900w - Afn-80-bi"/>
        <s v="Cooktop 5 Bocas A Gás Electrolux Mesa De Vidro Efficient Grade De Aço Fosco (ke5gr) Bivolt"/>
        <s v="Bebedouro Philco 20 Litros Pbe19 Água Natural E Gelada"/>
        <s v="Micro-ondas Electrolux Branco 23l Efficient Me23b 127v"/>
        <s v="Forno Elétrico Philco 65l Dupla Resistência Pfe65 127v"/>
        <s v="Micro-ondas Philco Pmo30e Easy Clean, 28 Litros, 1100 W, Cor Prata 127v"/>
        <s v="Forno Elétrico Philco 65l Dupla Resistência Pfe65 220v Preto"/>
        <s v="Passadeira A Vapor 1.800 Watts Vip Care - Vp-07 - Mondial"/>
        <s v="Fritadeira Sem Óleo Air Fryer 8l, Mondial, 1900w - Afn-80-fb Preto 127v"/>
        <s v="Purificador Consul Cpb33 Água Gelada E Natural Cor Branco"/>
        <s v="Micro-ondas Mondial 21l 1200w Mo-01-21-e Espelhado 220v"/>
        <s v="Purificador De Água Gelada Fria E Natural Eletronico Placa Compacto Electrolux Pe12b Com Filtro Carvão 6 Meses Ou 3000l Painel Touch Branco"/>
        <s v="Micro-ondas Philco Pmo23eb Limpa Fácil 20l Potência De 1100w Cor Branco"/>
        <s v="Microondas Panasonic Nn-st27lwru 21l Branco Espelhado Tecnologia Pega Fácil"/>
        <s v="Micro-ondas Philco Pmo23eb Limpa Fácil 20 Litros Potência De 1100w Cor Branco"/>
        <s v="Microondas Panasonic Tecnologia Antibactéria Ag 21l Branco - Nn-st25lwru"/>
        <s v="Fritadeira Digital Inox Oster 5l Com Painel Touch"/>
        <s v="Multiprocessador Powerchop Philips Walita Hr7304/90 Preto 220v"/>
        <s v="Panela De Pressão Elétrica 6 L Mastersteam Inox Midea Cor Cinza Voltagem"/>
        <s v="Micro-ondas Electrolux 20l Branco Com Função Tira Odor E Descongelar Mto30 127v"/>
        <s v="Panela De Pressão Elétrica Digital 5l, Mondial, 900w - Pe-39 Vermelho 220v 60hz"/>
        <s v="Climatizador Ar Frio Portátil Evaporativo 16 Litros Umidificador Ventisol Clin 16"/>
        <s v="Cooktop Philco Cook Chef 5 Cor Preto"/>
        <s v="Fone De Ouvido Bluetooth Jbl Tune Flex 2 Preto"/>
        <s v="Micro-ondas Panasonic 21 Litros Branco - Nn-st25lwru 220v"/>
        <s v="Panela De Pressão Elétrica Digital 6l Mondial Vermelho Master Cooker"/>
        <s v="Fritadeira Sem Óleo Air Fryer 6l, Mondial, 1900w - Afn-60-bi Preto/inox 127v"/>
        <s v="Forno Elétrico Britânia 52l Dupla Resistência Bfe55p 220v Preto"/>
        <s v="Climatizador Philco Pcl05a Branco 127v"/>
        <s v="Climatizador Philco 4 Em 1 Pcl05a 3 Velocidades Função Timer Cor Branco"/>
        <s v="Climatizador De Ar 4 Em 1 Autonomia De 26h - Bcl05a Britânia Cor Branco"/>
        <s v="Batedeira Planetária, Mondial, 700w - Bp-02p-b-ti Preto 127v"/>
        <s v="Air Fryer Britânia 8l 3 Em 1 Redstone Cesto Quadrado Baf80a"/>
        <s v="Panela Elétrica Pe-60-6l Digital Pressão 6l Mondial Cor Preto Frequência 60hz Preto/inox 220v 60 Hz"/>
        <s v="Panela Elétrica De Pressão Pe-60-6l Digital 6l Mondial Preto/inox 127v 60 Hz"/>
        <s v="Forno Elétrico Philco 50l Dupla Resistência Pfe52p 127v Preto"/>
        <s v="Forno Elétrico Philco 50l Dupla Resistência Pfe52p 220v Preto"/>
        <s v="Purificador De Água Philco Branco/cinza Ppu11b"/>
        <s v="Panela De Pressão Elétrica Digital 3l Mondial 700w - Pe-40 Preto/inox 220v 60 Hz"/>
        <s v="Fritadeira Easy Oven Fry 3 Em 1 Elgin 12 L - Airfryer Preto 220v"/>
        <s v="Cafeteira Espresso Luna Vermelha - Tres 3 Corações Vermelho 220v"/>
        <s v="Cafeteira Espresso Luna Preta - Tres 3 Corações Preto 127v"/>
        <s v="Air Fryer Britânia 8l Redstone Visor Glass Baf80a"/>
        <s v="Aspirador Pó E Água Electrolux Função Sopro Compacto Líquidos Químicos Inox 1800w 20l Total 15l Útil Protetor Térmico Gt20i"/>
        <s v="Forno Elétrico Philco 50l Branco Dupla Resistência Pfe52b 127v"/>
        <s v="Fritadeira Air Fryer Philco 8,1l Sem Óleo Pfr13p"/>
        <s v="Ventilador De Parede Power 70cm Profissional Oscilante 230w Com 3 Pás Cinza Ventisol"/>
        <s v="Forno Elétrico Britânia 44l Preto Dupla Resistência 1500w Bfe44p 220v"/>
        <s v="Caixa De Som Boombox Aws-bbs-02-a Bluetooth Aiwa Preto"/>
        <s v="Caixa Amplificada Connect Lights Cm-400 Mondial Cor Preto"/>
        <s v="Fritadeira Sem Óleo Air Fryer 4l, Mondial, 1500w - Afn-40-bi"/>
        <s v="Multiprocessador Turbo Chef 9 Em 1 Mondial 1000w Mpn-01-bf Preto 127v"/>
        <s v="Cooktop A Gás, 4 Bocas, Mondial Bivolt Ctg-01"/>
        <s v="Air Fryer Bella Cuccina 12l 2 Grelhas 1700w Bcfr05"/>
        <s v="Air Fryer Bella Cuccina 12l 2 Grelhas 1500w Bcfr05 127v"/>
        <s v="Fritadeira Air Fryer Baf52 5,5l Antiaderente 1500w Britânia Cor Branco 127v"/>
        <s v="Batedeira Planetária Philco Pbp90a 5l 12 Velocidades 900w Preto 220v 60"/>
        <s v="Cafeteira Espresso Lov Preto - Tres 3 Corações"/>
        <s v="Liquidificador Ri2244 Série 5000 Com Jarra Inquebrável Inox 1400w Capacidade Útil 2l Philips Walita"/>
        <s v="Bebedouro Mesa Refrigerado Eletrônico - Pbe15b Philco"/>
        <s v="Batedeira Planetária Mondial 700w - Bp-01p-w Branco 220v 60 Hz"/>
        <s v="Ventilador Coluna 50cm Super Turbo 8 Pás Mondial 150w - Vtx-50c-8p 50 Cm Preto 127v Prata"/>
        <s v="Jbl Fone De Ouvido On Ear Tune 720bt Preto"/>
        <s v="Forno Elétrico Philco 44l Preto Dupla Resistência Pfe44p 127v"/>
        <s v="Ventilador De Coluna Britânia Bvt550 6 Pás 175w Diâmetro 58 Cm Preto"/>
        <s v="Multiprocessador Turbo Chef 7 Em 1 Mondial 1000w Mpn-01-re Vermelho 127v"/>
        <s v="Ventilador Coluna 40cm Super Turbo Tech, Mondial, 140w - Vtx-40c-8p-cr 40 Cm Preto 127v Prata Polipropileno 8"/>
        <s v="Climatizador De Ar Britânia 4 Em 1 Autonomia De 26h Bcl05a Cor Branco"/>
        <s v="Panela De Pressão Digital Elétrica Elgin Multi Cook 5l Preto 220v 220v"/>
        <s v="Climatizador De Ar Frio Elgin Fsfn04n Cor Branco Compacto Smart 3 3.5l 127v"/>
        <s v="Press Grill 180° Mondial 2000w - Pg-02"/>
        <s v="Ventilador Coluna Torre Ou Mesa Electrolux 40cm 6 Pás Silencioso 3 Velocidades Com Inclinação Duoforce Air+ Efs40 Preto 40 Cm 60hz 127v Plástico"/>
        <s v="Ventilador Coluna Torre Ou Mesa Electrolux 40cm 6 Pás Silencioso 3 Velocidades Com Inclinação Duoforce Air+ Efs40 Preto 40 Cm 60 Hz 220v Plástico"/>
        <s v="Batedeira Planetária, Mondial, 700w - Bp-03-b Preto 127v"/>
        <s v="Amazon Stick Hd Fire Tv 3ª Geração De Voz Full Hd 8gb Preto Com 1gb De Memória Ram"/>
        <s v="Aspirador De Pó E Água Função Sopro Compacto Líquidos Químicos Inox 1500w 12l Total 8,5l Útil Protetor Térmico Gt12i"/>
        <s v="Bebedouro Britânia Bbe13b Aquaplus Para 10l Ou 20l"/>
        <s v="Batedeira Planetária Philco Pbp90a 5l 12 Velocidades 900w Preto 127v 60"/>
        <s v="Fone De Ouvido Bluetooth Jbl Tune 720bt Branco Dobrável"/>
        <s v="Ventilador Coluna 50cm Super Turbo 8 Pás Mondial 150w - Vtx-50c-8p 50 Cm Preto 220v Prata"/>
        <s v="Fritadeira Black Perform 4,5l Oster Ofrt510 Preto 127v"/>
        <s v="Panela De Arroz Elétrica Por Rita Lobo 3,5l Preta Efficient Visor Glass (erc30) Electrolux"/>
        <s v="Multiprocessador Turbo Chef 5 Em 1 Mondial 1000w Mpn-01-b Preto 220v"/>
        <s v="Liquidificador Série 5000 Ri2242 3l Preto Philips Walita"/>
        <s v="Mixer Philco Pmx2000 3 Em 1 Inox 800w Cor Preto 127v"/>
        <s v="Caixa De Som Bluetooth Portátil Go 4 Jbl Azul"/>
        <s v="Ferro A Vapor Série 5000 Dst5040 Preto Philips Walita 127v"/>
        <s v="Samsung Galaxy Buds Core, Fone De Ouvido, Sem Fio, Cancelamento De Ruído, Interprete Inteligente Branco"/>
        <s v="Galaxy Buds Core Preto"/>
        <s v="Vent Osc Coluna Turbo 10p 50cm Pr Ventisol - 50 Cm - 60 - Preto - Preto - Plástico - 10"/>
        <s v="Fritadeira Air Fryer Elgin 5l 1500w 110v Preto 127v"/>
        <s v="Ventilador De Coluna 40cm Turbo Mondial 140w Nvt-40c-8p-b 40 Cm 60hz Preto 127v Prata Plástico 8"/>
        <s v="Cafeteira Elétrica Dolce Arome Thermo Mondial 800w - C-33jt-24x"/>
        <s v="Liquidificador Ebs30 700w 1,5l Experience Com Copo De Vidro E Tecnologia Truflow Cor Inox Preto Electrolux"/>
        <s v="Britânia Air Fryer Bfr51 5,5l Antiaderente Gold Potência De 1500w Cor Preto 127v"/>
        <s v="Air Fryer Bfr51 5,5l Antiaderente Gold Com Controle De Temperatura E Potência De 1500w Cor Preto Britânia 220v"/>
        <s v="Ventilador De Parede Ventisol Comercial Preto 200w Com 3 Pás De Plástico 60 Cm De Diâmetro"/>
        <s v="Passadeira E Higienizador A Vapor Steam Clean 1.6l Branco E Azul Elgin"/>
        <s v="Liquidificador Sportblender Electrolux 2 Garrafas Vitaminas Sucos Shakes Academia Bpa Free Duas Velocidades E Pulsar 320w Bse20 Inox Preto Prateado 127v"/>
        <s v="Ventilador De Parede Turbo 50cm Pro 5 Pás, Mondial 150w - Nvp-pro-50"/>
        <s v="Fritadeira Sem Óleo Air Fryer 4l Mondial 1500w Afn-40-bft Preto 127v"/>
        <s v="Fritadeira Sem Óleo Air Fryer 4l Mondial 1500w Afn-40-bft Preto 220v"/>
        <s v="Ventilador Coluna Nvt-40c-bl 60hz Mondial 40 Cm Preto 127v Azul Plástico 8"/>
        <s v="Ventilador Coluna Nvt-40c-bl 60hz Mondial 40 Cm Preto 220v Azul Plástico 8"/>
        <s v="Fritadeira Air Fryer 4,5l Widemax Com Interior De Alumínio 1500w Midea Preto 127v"/>
        <s v="Ventilador Coluna 40cm Super Power Mondial 140w Vsp-40c-nb 40 Cm Preto 127 V Cinza Plástico 6 127v"/>
        <s v="Mondial Af-30-i Fritadeira Elétrica Air Fryer Sem Óleo 3,5l Cor Preto E Inox Preto/inox 127v"/>
        <s v="Ventilador De Coluna Pvt466 Tecnologia Maxx Force 174w Cor Preto Philco"/>
        <s v="Ventilador Oscilante De Coluna Ventisol Turbo 6 Pás 50cm Preto"/>
        <s v="Vent Osc Coluna Turbo 10p 40cm Pr/cz Ventisol 40 Cm 60 Preto Cinza Plástico 10"/>
        <s v="Ventilador De Coluna Ventisol Turbo 6 Pás 50cm Bronze"/>
        <s v="Ventilador De Parede Bvt575 Maxx Force 6 Pás 176w Britânia 47 Cm 60 Preto 127v Preto Plástico"/>
        <s v="Ventilador De Parede Bvt575 Maxx Force 6 Pás 176w Britânia 57 Cm 60 Preto 220v Preto Plástico"/>
        <s v="Ventilador De Coluna Britânia Bvt450 Maxx Force 160w"/>
        <s v="Ventilador De Coluna Britânia Bvt451 Maxx Force 170w"/>
        <s v="Ventilador De Mesa 40cm Turbo Nvt-40-bl Mondial 40 Cm 60hz Preto 127v Azul Plástico 8"/>
        <s v="Ventilador Osc Parede 60cm Preto Ventisol 60 Cm New Black 220v Plástico 3"/>
        <s v="Ventilador De Coluna Silencioso Wap Flow Turbo 180w 8 Pás Com Ajuste De Altura E 3 Velocidades"/>
        <s v="Ventilador De Coluna Turbo Com 6 Pás 50cm Preto E Azul Ventisol"/>
        <s v="Personal Blender, Mondial Preto/prata 300w Dg-01"/>
        <s v="Ventilador De Coluna Turbo 6 Pás 50cm Preto Ventisol"/>
        <s v="Ventilador Osc Coluna Turbo 6p 50cm Bronze Premium Cor Da Estrutura Preto"/>
        <s v="Ventilador Parede 50cm 6pás Monta Fácil Preto Ventisol"/>
        <s v="Grill E Sanduicheira Philco Pgr17pi Chapas Removíveis 900w Cor Preto 220v"/>
        <s v="Aspirador De Pó Compacto Britânia 3 Acessórios 1250w Bas1430"/>
        <s v="Ventilador De Coluna Philco 6 Pás 175w Pvc41a Estrutura Preto Pás Preto Material Das Pás Plástico"/>
        <s v="Panela Elétrica De Arroz, Mondial, 700w - Pe-42-10x Preto 127v 60hz"/>
        <s v="Ventilador De Coluna Philco 6 Pás 175w Pvc41a"/>
        <s v="Mixer 3 Em 1 Electrolux Preto 400w Com Tecnologia Truflow (eib10) 127v"/>
        <s v="Fritadeira Elétrica Air Fryer Quad Fry Elgin 4,2 L, 1400w Preto 127v"/>
        <s v="Ventilador De Coluna Britânia Bvt450 Maxx Force 160w Diâmetro 40 Cm Quantidade De Pás 6"/>
        <s v="Vent Osc Mesa Turbo 10p 40cm Pr/cz Ventisol 40 Cm 60 Preto Preto Plástico 10"/>
        <s v="Panela Elétrica De Arroz Mondial 500w - Pe-43-6x Preto/inox 127v 60 Hz"/>
        <s v="Panela Elétrica De Arroz, Mondial, 700w - Pe-42-10x Preto 220v 60 Hz"/>
        <s v="Vaporizador De Roupas Portátil Eps10 Azul Electrolux 127v"/>
        <s v="Liquidificador Oster Oliq610 1400w Full 3,2l Cor Preto"/>
        <s v="Ventilador De Parede Oscilante Preto 50cm New Plástico 130w 3 Pás Ventisol"/>
        <s v="Ventilador De Coluna 30cm Turbo, Mondial, Preto/prata, 50w 6 Pás Vt-30c-nb 30 Cm 60hz 220v Plástico"/>
        <s v="Ventilador De Coluna 30cm Turbo, Mondial, Preto/prata, 60w 6 Pás Vt-30c-nb"/>
        <s v="Aspirador De Pó Bas1500v Vertical Ciclone 1400w Britânia Cor Vermelho 127v"/>
        <s v="Aspirador De Pó Turbo Cycle, Mondial, 1500w - Ap-40-r Vermelho 220v"/>
        <s v="Aspirador De Pó Turbo Cycle, Mondial, 1500w - Ap-40-r Vermelho 127v"/>
        <s v="Panela Elétrica Pe-28 Redonda 1200w Mondial Cor Vermelho 127v"/>
        <s v="Ventilador Britânia 2 Em 1 Maxx Force Silencioso 174w Bvt481 47 Cm Preto 220v Plástico 8"/>
        <s v="Panela De Arroz Visio Rice Glass Elétrica 700w Preta Elgin Preto 60hz 127v"/>
        <s v="Cafeteira Britânia 32 Cafezinhos 1,2l Bcf32b Jarra Em Inox Cor Preto"/>
        <s v="Ventilador De Mesa Britânia 174w Bvt491 40cm 10 Pás Cor Da Estrutura Preto Cor Das Pás Verde Diâmetro 40 Cm Material Das Pás Plástico"/>
        <s v="Ventilador De Mesa Britânia 40cm Preto Bvt491 Cor Das Pás Verde Diâmetro 40 Cm Frequência 60 Hz Material Das Pás Plástico Quantidade De Pás 10"/>
        <s v="Ventilador Oscilante De Mesa Ventisol Turbo 6 Pás 50cm Preto 50 Cm 60 Hz 127v Prata Plástico"/>
        <s v="Passadeira Portátil A Vapor Mondial Fast Steam Vp-09"/>
        <s v="Ventilador Philco Pvt41a Tecnologia Maxx Force 150w 40 Cm 60 Preto 220v Cinza Plástico 6"/>
        <s v="Ventilador Bvt500 2 Em 1 Maxx Force 6 Pás 176w Britânia"/>
        <s v="Liquidificador Electrolux 1300w De Potência Com 3.2 Litros De Capacidade 12 Velocidades 6 Lâmina Triforce E Pés Antiderrapantes Ebl1300 Preto"/>
        <s v="Extrator De Sucos E-10 Turbo Premium Com Potência De 250w Cor Preto E Inox Mondial"/>
        <s v="Aspirador De Pó Vertical Com Fio Portátil De Mão 2 Em 1 1100w De Potencia Com Cabo Elétrico De 5 Metros E 1,2 Litros De Capacidade Com Filtro Hepa Electrolux Stk13 Vermelho"/>
        <s v="Suporte Articulado De Mesa F80n Com Pistão A Gás Para Monitores De 17'' A 35'' Preto ELG"/>
        <s v="Ventilador Philco Pvt41a Tecnologia Maxx Force 150w 40 Cm 60 Preto 127v Cinza Plástico 6"/>
        <s v="Ventilador De Mesa 40cm Super Power Mondial 140w - Vsp-40-b 40 Cm 60hz Preto 127v Prata Plástico 6"/>
        <s v="Aspirador De Pó Turbo Cycle, Mondial, 1100w - Ap-36 Vermelho/preto 220v"/>
        <s v="Aspirador De Pó Vertical Pas1450c 2 Em 1 1300w Cor Cinza Philco"/>
        <s v="Pipoqueira Popflix Mondial Vermelho1200w Pp-03 Vermelho 127v"/>
        <s v="Ventisol Turbo 6 Pás Vom50 De Mesa Azul 40 Cm 60 Hz Preto 220v Plástico"/>
        <s v="Fone De Ouvido Headphone Aiwa Aws-hp-03-b Bluetooth Bateria Com Até 100 Horas De Duração Cor Preto"/>
        <s v="Mini Processador 3320 Chrome Preto Oster 127v"/>
        <s v="Liquidificador Super Force Elgin - Jarra De Vidro 1,9l, 900w Preto 127v"/>
        <s v="Cafeteira Elétrica 15 Xícaras Efficient Com Filtro Permanente Removível (ecm10) Electrolux Preto 127v"/>
        <s v="Electrolux Eek10 Chaleira Elétrica Com 1200w, 1,8l Cor Prata -"/>
        <s v="Ventilador Bvt400 Maxx Force 2 Em 1 150w Preto Britânia 40 Cm 127v Cinza 6"/>
        <s v="Cafeteira Elétrica Ecm20 30 Xícaras Efficient Função Manter Aquecido Cor Inox Preta Electrolux"/>
        <s v="Ventilador Bvt400 Maxx Force 2 Em 1 150w Preto Britânia Cor Das Pás Cinza Diâmetro 40 Cm Frequência 60 Material Das Pás Plástico Quantidade De Pás 6"/>
        <s v="Fone Bluetooth Sound Pro Preto Ipx5 C/ Cancelamento De Ruído E 24h De Bateria"/>
        <s v="Ventilador De Mesa 30cm Turbo, Mondial, 60w - Vt-30-nb 30 Cm Preto 220v Prata 6"/>
        <s v="Britânia Cp30 Cafeteira Elétrica Inox Cor Preta"/>
        <s v="Cafeteira Elétrica Dolce Arome Mondial 550w - C-43-20x-si"/>
        <s v="Vaporizador Practical Steam Vertical 1200w Preto Elgin 127v Preto 127v Preta"/>
        <s v="Panela De Arroz Fast Rice 5 Premium Mondial 400w - Npe-08-5x Preto 127v"/>
        <s v="Espremedor De Laranjas E Frutas Efficient Ecp10 Electrolux Cor Preto Frequência 60hz 127v"/>
        <s v="Panela De Arroz Elétrica Npe-05 5x Bianca Rice 5 Mondial Frequência 60hz Branco 220v"/>
        <s v="Ventilador Oscilante De Mesa Ventisol Turbo Premium 52w 30cm 6 Pás Preto 30 Cm 60 Hz 220v Prata Plástico"/>
        <s v="Cafeteira Pcf40a 40 Cafezinhos 1,5l 950w Philco Cor Preto 127v"/>
        <s v="Fone De Ouvido Aws-eb-05-w Earbud Branco Aiwa Bivolt Branco"/>
        <s v="Ventilador Bvt301 Tecnologia Maxx Force 3 Velocidades 60w Britânia 110v"/>
        <s v="Fone De Ouvido Eardbud Aiwa Aws-eb-04-b Bluetooth Ipx4 Anc 26 Horas De Bateria"/>
        <s v="Liquidificador Philco 1200w 3l 12 Velocidades Preto Ph900 220v"/>
        <s v="Liquidificador Diamante 2,65 L Com 4 Lâminas 1050w De Potência Cor Preto Britânia"/>
        <s v="Liquidificador Turbo Full Mondial 900w - L-900 Fb Preto 127v"/>
        <s v="Ventilador De Mesa 30cm Super Power Mondial 60w Vsp-30-b 30 Cm Preto 220v Prata Polipropileno 6"/>
        <s v="Batedeira Cake Premium, Mondial, 500w - B-50-b Preto 127v 60 Hz"/>
        <s v="Liquidificador Philco 2,7l 4 Velocidades 1050w Plq11a Preto 220v"/>
        <s v="Chaleira Elétrica Pratic Mondial 1200w Ce-06 Inox/preto 127v"/>
        <s v="Panela De Arroz Elétrica Elgin 5 Xícaras 1 Litro 400w"/>
        <s v="Churrasqueira Elétrica Grelha Elgin Anti Fumaça Regula Temp Preto 220v"/>
        <s v="Liquidificador Pratic Turbo Iii, Mondial, 550w - L-93-bg"/>
        <s v="Liquidificador Pratic Turbo Iii Mondial 550w L-93-bg Preto 220v"/>
        <s v="Ferro A Vapor Mondial 1200w Fvn-01-bl Azul 220v"/>
        <s v="Filtro / Refil Água Externo Para Refrigerador Original Electrolux Side By Side Cor Branco"/>
        <s v="Filtro/refil Original De Água Acqua Pure Para Purificador De Água Electrolux Pe12a/pe12b/pe12g/pe12v"/>
        <s v="Cafeteira Elétrica 15 Xícaras Elgin Coffee Break Preta"/>
        <s v="Sanduicheira Toast &amp; Grill San261 Vermelha Cadence"/>
        <s v="Espremedor Premium Mondial 30w E-02 Preto 127v"/>
        <s v="Espremedor Turbo Citrus, Mondial, 25w - E-01 Branco 127v"/>
        <s v="Filtro / Refil Original De Água Para Purificador Electrolux Pe11b/pe11x/pc41b/pc41x/ph41b/ph41x Cor Branco"/>
        <s v="Kit Pilha De Zinco Aa Comum Caixa Com 40 Unidades Elgin"/>
      </sharedItems>
    </cacheField>
    <cacheField name="Valor Unit" numFmtId="165">
      <sharedItems containsSemiMixedTypes="0" containsString="0" containsNumber="1">
        <n v="16741.22"/>
        <n v="3246.99"/>
        <n v="3104.21"/>
        <n v="2769.0"/>
        <n v="2699.0"/>
        <n v="2331.94"/>
        <n v="2203.67"/>
        <n v="2199.9"/>
        <n v="2056.9"/>
        <n v="2039.25"/>
        <n v="1894.22"/>
        <n v="1869.0"/>
        <n v="1729.0"/>
        <n v="1602.67"/>
        <n v="1565.0"/>
        <n v="1549.99"/>
        <n v="1519.9"/>
        <n v="1499.0"/>
        <n v="1267.18"/>
        <n v="1234.0"/>
        <n v="1093.99"/>
        <n v="1034.0"/>
        <n v="1009.7"/>
        <n v="1007.9"/>
        <n v="942.5"/>
        <n v="929.9"/>
        <n v="912.95"/>
        <n v="912.29"/>
        <n v="896.74"/>
        <n v="861.86"/>
        <n v="849.99"/>
        <n v="832.75"/>
        <n v="805.61"/>
        <n v="799.0"/>
        <n v="796.0"/>
        <n v="784.48"/>
        <n v="769.9"/>
        <n v="759.61"/>
        <n v="758.2"/>
        <n v="753.34"/>
        <n v="733.92"/>
        <n v="729.9"/>
        <n v="729.0"/>
        <n v="699.09"/>
        <n v="696.44"/>
        <n v="689.0"/>
        <n v="669.78"/>
        <n v="669.0"/>
        <n v="665.8"/>
        <n v="649.0"/>
        <n v="648.29"/>
        <n v="637.57"/>
        <n v="629.9"/>
        <n v="628.0"/>
        <n v="623.0"/>
        <n v="619.23"/>
        <n v="618.88"/>
        <n v="613.08"/>
        <n v="607.74"/>
        <n v="599.0"/>
        <n v="582.24"/>
        <n v="581.34"/>
        <n v="569.0"/>
        <n v="559.89"/>
        <n v="559.0"/>
        <n v="556.8"/>
        <n v="555.7"/>
        <n v="554.31"/>
        <n v="548.9"/>
        <n v="546.3"/>
        <n v="542.61"/>
        <n v="540.55"/>
        <n v="535.48"/>
        <n v="533.86"/>
        <n v="529.0"/>
        <n v="527.82"/>
        <n v="519.99"/>
        <n v="515.48"/>
        <n v="506.3"/>
        <n v="503.91"/>
        <n v="500.31"/>
        <n v="500.2"/>
        <n v="495.99"/>
        <n v="493.52"/>
        <n v="484.04"/>
        <n v="472.11"/>
        <n v="468.96"/>
        <n v="465.87"/>
        <n v="465.36"/>
        <n v="463.47"/>
        <n v="459.9"/>
        <n v="459.85"/>
        <n v="453.97"/>
        <n v="450.12"/>
        <n v="449.9"/>
        <n v="449.77"/>
        <n v="449.0"/>
        <n v="438.66"/>
        <n v="429.9"/>
        <n v="429.03"/>
        <n v="420.0"/>
        <n v="414.9"/>
        <n v="412.39"/>
        <n v="399.0"/>
        <n v="394.88"/>
        <n v="387.99"/>
        <n v="385.9"/>
        <n v="382.9"/>
        <n v="379.9"/>
        <n v="378.0"/>
        <n v="377.62"/>
        <n v="369.99"/>
        <n v="365.03"/>
        <n v="364.9"/>
        <n v="363.0"/>
        <n v="360.95"/>
        <n v="359.9"/>
        <n v="354.78"/>
        <n v="354.1"/>
        <n v="353.06"/>
        <n v="346.1"/>
        <n v="344.5"/>
        <n v="343.8"/>
        <n v="338.26"/>
        <n v="337.66"/>
        <n v="333.32"/>
        <n v="331.65"/>
        <n v="329.9"/>
        <n v="326.21"/>
        <n v="315.49"/>
        <n v="314.86"/>
        <n v="310.1"/>
        <n v="308.0"/>
        <n v="305.0"/>
        <n v="300.17"/>
        <n v="299.9"/>
        <n v="298.11"/>
        <n v="294.0"/>
        <n v="293.64"/>
        <n v="291.97"/>
        <n v="291.33"/>
        <n v="284.0"/>
        <n v="282.61"/>
        <n v="282.34"/>
        <n v="279.9"/>
        <n v="279.05"/>
        <n v="276.82"/>
        <n v="271.98"/>
        <n v="268.87"/>
        <n v="268.81"/>
        <n v="268.0"/>
        <n v="265.97"/>
        <n v="257.78"/>
        <n v="256.66"/>
        <n v="250.48"/>
        <n v="247.36"/>
        <n v="247.07"/>
        <n v="246.94"/>
        <n v="246.6"/>
        <n v="244.83"/>
        <n v="239.9"/>
        <n v="236.35"/>
        <n v="234.9"/>
        <n v="233.76"/>
        <n v="229.9"/>
        <n v="228.9"/>
        <n v="224.9"/>
        <n v="223.74"/>
        <n v="223.72"/>
        <n v="221.0"/>
        <n v="219.9"/>
        <n v="219.0"/>
        <n v="218.4"/>
        <n v="216.85"/>
        <n v="215.65"/>
        <n v="212.44"/>
        <n v="211.19"/>
        <n v="211.1"/>
        <n v="210.85"/>
        <n v="207.0"/>
        <n v="205.78"/>
        <n v="201.74"/>
        <n v="200.45"/>
        <n v="199.9"/>
        <n v="198.15"/>
        <n v="198.14"/>
        <n v="196.9"/>
        <n v="195.83"/>
        <n v="192.63"/>
        <n v="189.9"/>
        <n v="185.12"/>
        <n v="184.97"/>
        <n v="184.2"/>
        <n v="182.9"/>
        <n v="182.6"/>
        <n v="182.27"/>
        <n v="177.29"/>
        <n v="174.54"/>
        <n v="172.01"/>
        <n v="171.58"/>
        <n v="170.35"/>
        <n v="169.9"/>
        <n v="167.19"/>
        <n v="166.16"/>
        <n v="165.0"/>
        <n v="162.79"/>
        <n v="162.08"/>
        <n v="159.87"/>
        <n v="158.24"/>
        <n v="156.54"/>
        <n v="154.67"/>
        <n v="153.88"/>
        <n v="153.79"/>
        <n v="152.64"/>
        <n v="152.2"/>
        <n v="152.03"/>
        <n v="149.9"/>
        <n v="149.0"/>
        <n v="147.28"/>
        <n v="146.66"/>
        <n v="145.34"/>
        <n v="142.86"/>
        <n v="140.01"/>
        <n v="135.0"/>
        <n v="131.47"/>
        <n v="129.9"/>
        <n v="129.0"/>
        <n v="128.28"/>
        <n v="120.27"/>
        <n v="120.26"/>
        <n v="118.74"/>
        <n v="115.5"/>
        <n v="114.89"/>
        <n v="113.91"/>
        <n v="112.18"/>
        <n v="112.0"/>
        <n v="106.74"/>
        <n v="95.2"/>
        <n v="95.19"/>
        <n v="95.03"/>
        <n v="89.54"/>
        <n v="78.9"/>
        <n v="74.46"/>
        <n v="74.25"/>
        <n v="64.78"/>
        <n v="62.92"/>
        <n v="59.9"/>
        <n v="32.44"/>
      </sharedItems>
    </cacheField>
    <cacheField name="Valor Total" numFmtId="165">
      <sharedItems containsSemiMixedTypes="0" containsString="0" containsNumber="1">
        <n v="16741.22"/>
        <n v="6493.98"/>
        <n v="3104.21"/>
        <n v="2769.0"/>
        <n v="2699.0"/>
        <n v="4663.88"/>
        <n v="2331.94"/>
        <n v="4407.34"/>
        <n v="2199.9"/>
        <n v="2056.9"/>
        <n v="4078.5"/>
        <n v="1894.22"/>
        <n v="1869.0"/>
        <n v="1729.0"/>
        <n v="1602.67"/>
        <n v="1565.0"/>
        <n v="1549.99"/>
        <n v="1519.9"/>
        <n v="1499.0"/>
        <n v="2998.0"/>
        <n v="1267.18"/>
        <n v="1234.0"/>
        <n v="1093.99"/>
        <n v="1034.0"/>
        <n v="1009.7"/>
        <n v="1007.9"/>
        <n v="942.5"/>
        <n v="929.9"/>
        <n v="912.95"/>
        <n v="912.29"/>
        <n v="896.74"/>
        <n v="861.86"/>
        <n v="849.99"/>
        <n v="832.75"/>
        <n v="3331.0"/>
        <n v="805.61"/>
        <n v="1611.22"/>
        <n v="799.0"/>
        <n v="796.0"/>
        <n v="784.48"/>
        <n v="769.9"/>
        <n v="759.61"/>
        <n v="758.2"/>
        <n v="1516.4"/>
        <n v="753.34"/>
        <n v="733.92"/>
        <n v="729.9"/>
        <n v="729.0"/>
        <n v="699.09"/>
        <n v="696.44"/>
        <n v="689.0"/>
        <n v="1339.56"/>
        <n v="669.78"/>
        <n v="669.0"/>
        <n v="665.8"/>
        <n v="1331.6"/>
        <n v="649.0"/>
        <n v="648.29"/>
        <n v="637.57"/>
        <n v="629.9"/>
        <n v="1259.8"/>
        <n v="628.0"/>
        <n v="623.0"/>
        <n v="619.23"/>
        <n v="618.88"/>
        <n v="613.08"/>
        <n v="607.74"/>
        <n v="1198.0"/>
        <n v="582.24"/>
        <n v="581.34"/>
        <n v="569.0"/>
        <n v="559.89"/>
        <n v="559.0"/>
        <n v="556.8"/>
        <n v="555.7"/>
        <n v="554.31"/>
        <n v="548.9"/>
        <n v="1092.6"/>
        <n v="542.61"/>
        <n v="1081.1"/>
        <n v="535.48"/>
        <n v="533.86"/>
        <n v="529.0"/>
        <n v="1055.64"/>
        <n v="519.99"/>
        <n v="1030.96"/>
        <n v="515.48"/>
        <n v="506.3"/>
        <n v="503.91"/>
        <n v="500.31"/>
        <n v="500.2"/>
        <n v="495.99"/>
        <n v="493.52"/>
        <n v="484.04"/>
        <n v="472.11"/>
        <n v="468.96"/>
        <n v="465.87"/>
        <n v="465.36"/>
        <n v="463.47"/>
        <n v="459.9"/>
        <n v="459.85"/>
        <n v="453.97"/>
        <n v="450.12"/>
        <n v="449.9"/>
        <n v="449.77"/>
        <n v="449.0"/>
        <n v="438.66"/>
        <n v="429.9"/>
        <n v="429.03"/>
        <n v="840.0"/>
        <n v="414.9"/>
        <n v="412.39"/>
        <n v="399.0"/>
        <n v="394.88"/>
        <n v="387.99"/>
        <n v="775.98"/>
        <n v="385.9"/>
        <n v="382.9"/>
        <n v="379.9"/>
        <n v="378.0"/>
        <n v="377.62"/>
        <n v="369.99"/>
        <n v="365.03"/>
        <n v="364.9"/>
        <n v="726.0"/>
        <n v="360.95"/>
        <n v="359.9"/>
        <n v="354.78"/>
        <n v="354.1"/>
        <n v="706.12"/>
        <n v="353.06"/>
        <n v="346.1"/>
        <n v="344.5"/>
        <n v="343.8"/>
        <n v="338.26"/>
        <n v="337.66"/>
        <n v="333.32"/>
        <n v="331.65"/>
        <n v="329.9"/>
        <n v="326.21"/>
        <n v="315.49"/>
        <n v="314.86"/>
        <n v="310.1"/>
        <n v="308.0"/>
        <n v="305.0"/>
        <n v="300.17"/>
        <n v="299.9"/>
        <n v="599.8"/>
        <n v="298.11"/>
        <n v="294.0"/>
        <n v="587.28"/>
        <n v="291.97"/>
        <n v="291.33"/>
        <n v="284.0"/>
        <n v="282.61"/>
        <n v="282.34"/>
        <n v="279.9"/>
        <n v="279.05"/>
        <n v="276.82"/>
        <n v="271.98"/>
        <n v="268.87"/>
        <n v="268.81"/>
        <n v="268.0"/>
        <n v="265.97"/>
        <n v="257.78"/>
        <n v="256.66"/>
        <n v="250.48"/>
        <n v="247.36"/>
        <n v="247.07"/>
        <n v="493.88"/>
        <n v="246.6"/>
        <n v="244.83"/>
        <n v="239.9"/>
        <n v="719.7"/>
        <n v="479.8"/>
        <n v="236.35"/>
        <n v="469.8"/>
        <n v="234.9"/>
        <n v="233.76"/>
        <n v="229.9"/>
        <n v="228.9"/>
        <n v="224.9"/>
        <n v="223.74"/>
        <n v="223.72"/>
        <n v="221.0"/>
        <n v="219.9"/>
        <n v="439.8"/>
        <n v="219.0"/>
        <n v="218.4"/>
        <n v="216.85"/>
        <n v="215.65"/>
        <n v="212.44"/>
        <n v="424.88"/>
        <n v="211.19"/>
        <n v="211.1"/>
        <n v="210.85"/>
        <n v="207.0"/>
        <n v="205.78"/>
        <n v="201.74"/>
        <n v="200.45"/>
        <n v="199.9"/>
        <n v="198.15"/>
        <n v="198.14"/>
        <n v="196.9"/>
        <n v="195.83"/>
        <n v="192.63"/>
        <n v="189.9"/>
        <n v="185.12"/>
        <n v="369.94"/>
        <n v="184.2"/>
        <n v="182.9"/>
        <n v="182.6"/>
        <n v="182.27"/>
        <n v="177.29"/>
        <n v="174.54"/>
        <n v="172.01"/>
        <n v="171.58"/>
        <n v="170.35"/>
        <n v="169.9"/>
        <n v="167.19"/>
        <n v="166.16"/>
        <n v="165.0"/>
        <n v="162.79"/>
        <n v="162.08"/>
        <n v="159.87"/>
        <n v="158.24"/>
        <n v="156.54"/>
        <n v="154.67"/>
        <n v="153.88"/>
        <n v="153.79"/>
        <n v="152.64"/>
        <n v="152.2"/>
        <n v="152.03"/>
        <n v="149.9"/>
        <n v="299.8"/>
        <n v="298.0"/>
        <n v="149.0"/>
        <n v="147.28"/>
        <n v="146.66"/>
        <n v="145.34"/>
        <n v="290.68"/>
        <n v="142.86"/>
        <n v="140.01"/>
        <n v="135.0"/>
        <n v="131.47"/>
        <n v="129.9"/>
        <n v="129.0"/>
        <n v="128.28"/>
        <n v="120.27"/>
        <n v="120.26"/>
        <n v="118.74"/>
        <n v="115.5"/>
        <n v="114.89"/>
        <n v="341.73"/>
        <n v="113.91"/>
        <n v="112.18"/>
        <n v="112.0"/>
        <n v="106.74"/>
        <n v="95.2"/>
        <n v="95.19"/>
        <n v="95.03"/>
        <n v="89.54"/>
        <n v="78.9"/>
        <n v="74.46"/>
        <n v="74.25"/>
        <n v="64.78"/>
        <n v="62.92"/>
        <n v="59.9"/>
        <n v="32.44"/>
      </sharedItems>
    </cacheField>
    <cacheField name="Vertical" numFmtId="166">
      <sharedItems>
        <s v=" TECHNOLOGY"/>
        <s v=" HOME ELECTRONICS"/>
        <s v=" FURNISHING &amp; HOUSEWARE"/>
        <s v=" CPG"/>
      </sharedItems>
    </cacheField>
    <cacheField name="Categoria" numFmtId="166">
      <sharedItems>
        <s v=" Eletrônicos, Áudio e Vídeo"/>
        <s v=" Eletrodomésticos"/>
      </sharedItems>
    </cacheField>
    <cacheField name="Subcategoria" numFmtId="166">
      <sharedItems>
        <s v=" Projetores e Telas"/>
        <s v=" Áudio"/>
        <s v=" Televisores"/>
        <s v=" Pequenos Eletrodomésticos"/>
        <s v=" Ar e Ventilação"/>
        <s v=" Fornos e Fogões"/>
        <s v=" Refrigeração"/>
        <s v=" Bebedouros e Purificadores"/>
        <s v=" Media Streaming"/>
        <s v=" Acessórios para TV"/>
        <s v=" Pilhas e Carregadores"/>
      </sharedItems>
    </cacheField>
    <cacheField name="Origem " numFmtId="0">
      <sharedItems>
        <s v="RETURN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Valor estimado" cacheId="0" dataCaption="" compact="0" compactData="0">
  <location ref="E2:G7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t="default"/>
      </items>
    </pivotField>
    <pivotField name="Condição&#10;(Grade)" compact="0" outline="0" multipleItemSelectionAllowed="1" showAll="0">
      <items>
        <item x="0"/>
        <item x="1"/>
        <item x="2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t="default"/>
      </items>
    </pivotField>
    <pivotField name="Vertical" axis="axisRow" compact="0" numFmtId="166" outline="0" multipleItemSelectionAllowed="1" showAll="0" sortType="descending">
      <items>
        <item x="0"/>
        <item x="1"/>
        <item x="2"/>
        <item x="3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Categoria" compact="0" numFmtId="166" outline="0" multipleItemSelectionAllowed="1" showAll="0">
      <items>
        <item x="0"/>
        <item x="1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>
    <field x="9"/>
  </rowFields>
  <colFields>
    <field x="-2"/>
  </colFields>
  <dataFields>
    <dataField name="Qtd" fld="4" baseField="0"/>
    <dataField name="SUM of Valor Total" fld="8" baseField="0"/>
  </dataFields>
</pivotTableDefinition>
</file>

<file path=xl/pivotTables/pivotTable2.xml><?xml version="1.0" encoding="utf-8"?>
<pivotTableDefinition xmlns="http://schemas.openxmlformats.org/spreadsheetml/2006/main" name="Valor estimado 2" cacheId="0" dataCaption="" compact="0" compactData="0">
  <location ref="I2:K6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t="default"/>
      </items>
    </pivotField>
    <pivotField name="Grade" axis="axisRow" compact="0" outline="0" multipleItemSelectionAllowed="1" showAll="0" sortType="ascending">
      <items>
        <item x="1"/>
        <item x="2"/>
        <item x="0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t="default"/>
      </items>
    </pivotField>
    <pivotField name="Vertical" compact="0" numFmtId="166" outline="0" multipleItemSelectionAllowed="1" showAll="0">
      <items>
        <item x="0"/>
        <item x="1"/>
        <item x="2"/>
        <item x="3"/>
        <item t="default"/>
      </items>
    </pivotField>
    <pivotField name="Categoria" compact="0" numFmtId="166" outline="0" multipleItemSelectionAllowed="1" showAll="0">
      <items>
        <item x="0"/>
        <item x="1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>
    <field x="5"/>
  </rowFields>
  <colFields>
    <field x="-2"/>
  </colFields>
  <dataFields>
    <dataField name="Qtd" fld="4" baseField="0"/>
    <dataField name="SUM of Valor Total" fld="8" baseField="0"/>
  </dataFields>
</pivotTableDefinition>
</file>

<file path=xl/pivotTables/pivotTable3.xml><?xml version="1.0" encoding="utf-8"?>
<pivotTableDefinition xmlns="http://schemas.openxmlformats.org/spreadsheetml/2006/main" name="Valor estimado 3" cacheId="1" dataCaption="" compact="0" compactData="0">
  <location ref="M2:N4" firstHeaderRow="0" firstDataRow="1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t="default"/>
      </items>
    </pivotField>
    <pivotField name="Condição&#10;(Grade)" compact="0" outline="0" multipleItemSelectionAllowed="1" showAll="0">
      <items>
        <item x="0"/>
        <item x="1"/>
        <item x="2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t="default"/>
      </items>
    </pivotField>
    <pivotField name="Valor Total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t="default"/>
      </items>
    </pivotField>
    <pivotField name="Vertical" compact="0" numFmtId="166" outline="0" multipleItemSelectionAllowed="1" showAll="0">
      <items>
        <item x="0"/>
        <item x="1"/>
        <item x="2"/>
        <item x="3"/>
        <item t="default"/>
      </items>
    </pivotField>
    <pivotField name="Categoria" compact="0" numFmtId="166" outline="0" multipleItemSelectionAllowed="1" showAll="0">
      <items>
        <item x="0"/>
        <item x="1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Origem " axis="axisRow" compact="0" outline="0" multipleItemSelectionAllowed="1" showAll="0" sortType="ascending">
      <items>
        <item x="0"/>
        <item t="default"/>
      </items>
    </pivotField>
  </pivotFields>
  <rowFields>
    <field x="12"/>
  </rowFields>
  <dataFields>
    <dataField name=" Qtd" fld="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0.63"/>
    <col customWidth="1" min="2" max="2" width="10.13"/>
    <col customWidth="1" min="3" max="3" width="10.25"/>
    <col customWidth="1" min="4" max="4" width="11.63"/>
    <col customWidth="1" min="5" max="5" width="8.5"/>
    <col customWidth="1" min="6" max="6" width="11.38"/>
    <col customWidth="1" min="7" max="7" width="55.63"/>
    <col customWidth="1" min="9" max="9" width="13.38"/>
    <col customWidth="1" min="10" max="10" width="21.0"/>
    <col customWidth="1" min="11" max="11" width="22.75"/>
    <col customWidth="1" min="12" max="12" width="18.0"/>
    <col customWidth="1" min="13" max="13" width="14.13"/>
  </cols>
  <sheetData>
    <row r="1" ht="15.75" customHeight="1">
      <c r="D1" s="1"/>
      <c r="E1" s="1"/>
      <c r="F1" s="1"/>
      <c r="G1" s="1"/>
      <c r="H1" s="1"/>
      <c r="I1" s="1"/>
      <c r="J1" s="1"/>
      <c r="K1" s="2" t="str">
        <f>D2</f>
        <v>LOTE 835 - (Fevereiro'26) - BRMG01 - Especialista</v>
      </c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customHeight="1">
      <c r="D2" s="5" t="s">
        <v>0</v>
      </c>
      <c r="E2" s="6"/>
      <c r="F2" s="6"/>
      <c r="G2" s="6"/>
      <c r="H2" s="6"/>
      <c r="I2" s="7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customHeight="1">
      <c r="D3" s="10"/>
      <c r="I3" s="11"/>
      <c r="K3" s="12" t="s">
        <v>1</v>
      </c>
      <c r="L3" s="13">
        <f>E6</f>
        <v>461</v>
      </c>
      <c r="M3" s="1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D4" s="15"/>
      <c r="E4" s="16"/>
      <c r="F4" s="16"/>
      <c r="G4" s="16"/>
      <c r="H4" s="16"/>
      <c r="I4" s="17"/>
      <c r="K4" s="18" t="s">
        <v>2</v>
      </c>
      <c r="L4" s="19">
        <f>I6</f>
        <v>242593.83</v>
      </c>
      <c r="M4" s="20"/>
      <c r="N4" s="4"/>
      <c r="O4" s="4"/>
      <c r="P4" s="4"/>
      <c r="Q4" s="4"/>
      <c r="R4" s="4"/>
      <c r="S4" s="4"/>
      <c r="T4" s="4"/>
      <c r="U4" s="4"/>
      <c r="V4" s="4"/>
    </row>
    <row r="5" ht="15.75" customHeight="1">
      <c r="D5" s="4"/>
      <c r="E5" s="4"/>
      <c r="F5" s="4"/>
      <c r="G5" s="4"/>
      <c r="H5" s="4"/>
      <c r="I5" s="4"/>
      <c r="K5" s="21" t="s">
        <v>1</v>
      </c>
      <c r="L5" s="22" t="s">
        <v>3</v>
      </c>
      <c r="M5" s="23"/>
      <c r="N5" s="4"/>
      <c r="O5" s="4"/>
      <c r="P5" s="4"/>
      <c r="Q5" s="4"/>
      <c r="R5" s="4"/>
      <c r="S5" s="4"/>
      <c r="T5" s="4"/>
      <c r="U5" s="4"/>
      <c r="V5" s="4"/>
    </row>
    <row r="6" ht="15.75" customHeight="1">
      <c r="A6" s="4"/>
      <c r="B6" s="4"/>
      <c r="C6" s="4"/>
      <c r="D6" s="4"/>
      <c r="E6" s="24">
        <f>SUM(E8:E428)</f>
        <v>461</v>
      </c>
      <c r="F6" s="4"/>
      <c r="G6" s="4"/>
      <c r="H6" s="4"/>
      <c r="I6" s="25">
        <f>SUM(I8:I428)</f>
        <v>242593.83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ht="21.0" customHeight="1">
      <c r="A7" s="26" t="s">
        <v>4</v>
      </c>
      <c r="B7" s="26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7" t="s">
        <v>10</v>
      </c>
      <c r="H7" s="27" t="s">
        <v>11</v>
      </c>
      <c r="I7" s="27" t="s">
        <v>12</v>
      </c>
      <c r="J7" s="27" t="s">
        <v>13</v>
      </c>
      <c r="K7" s="27" t="s">
        <v>14</v>
      </c>
      <c r="L7" s="27" t="s">
        <v>15</v>
      </c>
      <c r="M7" s="28" t="s">
        <v>16</v>
      </c>
      <c r="N7" s="29"/>
      <c r="O7" s="29"/>
      <c r="P7" s="29"/>
      <c r="Q7" s="29"/>
      <c r="R7" s="29"/>
      <c r="S7" s="29"/>
      <c r="T7" s="29"/>
      <c r="U7" s="29"/>
      <c r="V7" s="29"/>
      <c r="W7" s="30"/>
      <c r="X7" s="30"/>
    </row>
    <row r="8" ht="15.75" customHeight="1">
      <c r="A8" s="31" t="s">
        <v>17</v>
      </c>
      <c r="B8" s="32">
        <v>5000208.0</v>
      </c>
      <c r="C8" s="32" t="s">
        <v>18</v>
      </c>
      <c r="D8" s="32" t="s">
        <v>19</v>
      </c>
      <c r="E8" s="32">
        <v>1.0</v>
      </c>
      <c r="F8" s="32" t="s">
        <v>20</v>
      </c>
      <c r="G8" s="33" t="s">
        <v>21</v>
      </c>
      <c r="H8" s="34">
        <v>16741.22</v>
      </c>
      <c r="I8" s="35">
        <f t="shared" ref="I8:I428" si="1">H8*E8</f>
        <v>16741.22</v>
      </c>
      <c r="J8" s="36" t="s">
        <v>22</v>
      </c>
      <c r="K8" s="36" t="s">
        <v>23</v>
      </c>
      <c r="L8" s="36" t="s">
        <v>24</v>
      </c>
      <c r="M8" s="37" t="s">
        <v>25</v>
      </c>
      <c r="N8" s="38"/>
      <c r="O8" s="38"/>
      <c r="P8" s="38"/>
      <c r="Q8" s="38"/>
      <c r="R8" s="39"/>
      <c r="S8" s="40"/>
      <c r="T8" s="41"/>
      <c r="U8" s="41"/>
      <c r="V8" s="41"/>
      <c r="W8" s="41"/>
      <c r="X8" s="42"/>
    </row>
    <row r="9" ht="15.75" customHeight="1">
      <c r="A9" s="31" t="s">
        <v>17</v>
      </c>
      <c r="B9" s="32">
        <v>5000208.0</v>
      </c>
      <c r="C9" s="32" t="s">
        <v>26</v>
      </c>
      <c r="D9" s="32" t="s">
        <v>27</v>
      </c>
      <c r="E9" s="32">
        <v>2.0</v>
      </c>
      <c r="F9" s="32" t="s">
        <v>20</v>
      </c>
      <c r="G9" s="33" t="s">
        <v>28</v>
      </c>
      <c r="H9" s="34">
        <v>3246.99</v>
      </c>
      <c r="I9" s="35">
        <f t="shared" si="1"/>
        <v>6493.98</v>
      </c>
      <c r="J9" s="36" t="s">
        <v>29</v>
      </c>
      <c r="K9" s="36" t="s">
        <v>23</v>
      </c>
      <c r="L9" s="36" t="s">
        <v>30</v>
      </c>
      <c r="M9" s="37" t="s">
        <v>25</v>
      </c>
      <c r="N9" s="38"/>
      <c r="O9" s="38"/>
      <c r="P9" s="38"/>
      <c r="Q9" s="38"/>
      <c r="R9" s="39"/>
      <c r="S9" s="40"/>
      <c r="T9" s="41"/>
      <c r="U9" s="41"/>
      <c r="V9" s="41"/>
      <c r="W9" s="41"/>
      <c r="X9" s="42"/>
    </row>
    <row r="10" ht="15.75" customHeight="1">
      <c r="A10" s="31" t="s">
        <v>17</v>
      </c>
      <c r="B10" s="32">
        <v>5000208.0</v>
      </c>
      <c r="C10" s="32" t="s">
        <v>31</v>
      </c>
      <c r="D10" s="32" t="s">
        <v>32</v>
      </c>
      <c r="E10" s="32">
        <v>1.0</v>
      </c>
      <c r="F10" s="32" t="s">
        <v>33</v>
      </c>
      <c r="G10" s="33" t="s">
        <v>34</v>
      </c>
      <c r="H10" s="34">
        <v>3104.21</v>
      </c>
      <c r="I10" s="35">
        <f t="shared" si="1"/>
        <v>3104.21</v>
      </c>
      <c r="J10" s="36" t="s">
        <v>29</v>
      </c>
      <c r="K10" s="36" t="s">
        <v>23</v>
      </c>
      <c r="L10" s="36" t="s">
        <v>35</v>
      </c>
      <c r="M10" s="37" t="s">
        <v>25</v>
      </c>
      <c r="N10" s="38"/>
      <c r="O10" s="38"/>
      <c r="P10" s="38"/>
      <c r="Q10" s="38"/>
      <c r="R10" s="39"/>
      <c r="S10" s="40"/>
      <c r="T10" s="41"/>
      <c r="U10" s="41"/>
      <c r="V10" s="41"/>
      <c r="W10" s="41"/>
      <c r="X10" s="42"/>
    </row>
    <row r="11" ht="15.75" customHeight="1">
      <c r="A11" s="31" t="s">
        <v>17</v>
      </c>
      <c r="B11" s="32">
        <v>5000208.0</v>
      </c>
      <c r="C11" s="32" t="s">
        <v>36</v>
      </c>
      <c r="D11" s="32" t="s">
        <v>32</v>
      </c>
      <c r="E11" s="32">
        <v>1.0</v>
      </c>
      <c r="F11" s="32" t="s">
        <v>20</v>
      </c>
      <c r="G11" s="33" t="s">
        <v>37</v>
      </c>
      <c r="H11" s="34">
        <v>2769.0</v>
      </c>
      <c r="I11" s="35">
        <f t="shared" si="1"/>
        <v>2769</v>
      </c>
      <c r="J11" s="36" t="s">
        <v>29</v>
      </c>
      <c r="K11" s="36" t="s">
        <v>23</v>
      </c>
      <c r="L11" s="36" t="s">
        <v>30</v>
      </c>
      <c r="M11" s="37" t="s">
        <v>25</v>
      </c>
      <c r="N11" s="38"/>
      <c r="O11" s="38"/>
      <c r="P11" s="38"/>
      <c r="Q11" s="38"/>
      <c r="R11" s="39"/>
      <c r="S11" s="40"/>
      <c r="T11" s="41"/>
      <c r="U11" s="41"/>
      <c r="V11" s="41"/>
      <c r="W11" s="41"/>
      <c r="X11" s="42"/>
    </row>
    <row r="12" ht="15.75" customHeight="1">
      <c r="A12" s="31" t="s">
        <v>17</v>
      </c>
      <c r="B12" s="32">
        <v>5000208.0</v>
      </c>
      <c r="C12" s="32" t="s">
        <v>36</v>
      </c>
      <c r="D12" s="32" t="s">
        <v>38</v>
      </c>
      <c r="E12" s="32">
        <v>1.0</v>
      </c>
      <c r="F12" s="32" t="s">
        <v>20</v>
      </c>
      <c r="G12" s="33" t="s">
        <v>37</v>
      </c>
      <c r="H12" s="34">
        <v>2769.0</v>
      </c>
      <c r="I12" s="35">
        <f t="shared" si="1"/>
        <v>2769</v>
      </c>
      <c r="J12" s="36" t="s">
        <v>29</v>
      </c>
      <c r="K12" s="36" t="s">
        <v>23</v>
      </c>
      <c r="L12" s="36" t="s">
        <v>30</v>
      </c>
      <c r="M12" s="37" t="s">
        <v>25</v>
      </c>
      <c r="N12" s="38"/>
      <c r="O12" s="38"/>
      <c r="P12" s="38"/>
      <c r="Q12" s="38"/>
      <c r="R12" s="39"/>
      <c r="S12" s="40"/>
      <c r="T12" s="41"/>
      <c r="U12" s="41"/>
      <c r="V12" s="41"/>
      <c r="W12" s="41"/>
      <c r="X12" s="42"/>
    </row>
    <row r="13" ht="15.75" customHeight="1">
      <c r="A13" s="31" t="s">
        <v>17</v>
      </c>
      <c r="B13" s="32">
        <v>5000208.0</v>
      </c>
      <c r="C13" s="32" t="s">
        <v>36</v>
      </c>
      <c r="D13" s="32" t="s">
        <v>39</v>
      </c>
      <c r="E13" s="32">
        <v>1.0</v>
      </c>
      <c r="F13" s="32" t="s">
        <v>33</v>
      </c>
      <c r="G13" s="33" t="s">
        <v>37</v>
      </c>
      <c r="H13" s="34">
        <v>2699.0</v>
      </c>
      <c r="I13" s="35">
        <f t="shared" si="1"/>
        <v>2699</v>
      </c>
      <c r="J13" s="36" t="s">
        <v>29</v>
      </c>
      <c r="K13" s="36" t="s">
        <v>23</v>
      </c>
      <c r="L13" s="36" t="s">
        <v>30</v>
      </c>
      <c r="M13" s="37" t="s">
        <v>25</v>
      </c>
      <c r="N13" s="38"/>
      <c r="O13" s="38"/>
      <c r="P13" s="38"/>
      <c r="Q13" s="38"/>
      <c r="R13" s="39"/>
      <c r="S13" s="40"/>
      <c r="T13" s="41"/>
      <c r="U13" s="41"/>
      <c r="V13" s="41"/>
      <c r="W13" s="41"/>
      <c r="X13" s="42"/>
    </row>
    <row r="14" ht="15.75" customHeight="1">
      <c r="A14" s="31" t="s">
        <v>17</v>
      </c>
      <c r="B14" s="32">
        <v>5000208.0</v>
      </c>
      <c r="C14" s="32" t="s">
        <v>40</v>
      </c>
      <c r="D14" s="32" t="s">
        <v>41</v>
      </c>
      <c r="E14" s="32">
        <v>2.0</v>
      </c>
      <c r="F14" s="32" t="s">
        <v>20</v>
      </c>
      <c r="G14" s="33" t="s">
        <v>42</v>
      </c>
      <c r="H14" s="34">
        <v>2331.94</v>
      </c>
      <c r="I14" s="35">
        <f t="shared" si="1"/>
        <v>4663.88</v>
      </c>
      <c r="J14" s="36" t="s">
        <v>29</v>
      </c>
      <c r="K14" s="36" t="s">
        <v>23</v>
      </c>
      <c r="L14" s="36" t="s">
        <v>35</v>
      </c>
      <c r="M14" s="37" t="s">
        <v>25</v>
      </c>
      <c r="N14" s="38"/>
      <c r="O14" s="38"/>
      <c r="P14" s="38"/>
      <c r="Q14" s="38"/>
      <c r="R14" s="39"/>
      <c r="S14" s="40"/>
      <c r="T14" s="41"/>
      <c r="U14" s="41"/>
      <c r="V14" s="41"/>
      <c r="W14" s="41"/>
      <c r="X14" s="42"/>
    </row>
    <row r="15" ht="15.75" customHeight="1">
      <c r="A15" s="31" t="s">
        <v>17</v>
      </c>
      <c r="B15" s="32">
        <v>5000208.0</v>
      </c>
      <c r="C15" s="32" t="s">
        <v>40</v>
      </c>
      <c r="D15" s="32" t="s">
        <v>43</v>
      </c>
      <c r="E15" s="32">
        <v>1.0</v>
      </c>
      <c r="F15" s="32" t="s">
        <v>20</v>
      </c>
      <c r="G15" s="33" t="s">
        <v>42</v>
      </c>
      <c r="H15" s="34">
        <v>2331.94</v>
      </c>
      <c r="I15" s="35">
        <f t="shared" si="1"/>
        <v>2331.94</v>
      </c>
      <c r="J15" s="36" t="s">
        <v>29</v>
      </c>
      <c r="K15" s="36" t="s">
        <v>23</v>
      </c>
      <c r="L15" s="36" t="s">
        <v>35</v>
      </c>
      <c r="M15" s="37" t="s">
        <v>25</v>
      </c>
      <c r="N15" s="38"/>
      <c r="O15" s="38"/>
      <c r="P15" s="38"/>
      <c r="Q15" s="38"/>
      <c r="R15" s="39"/>
      <c r="S15" s="40"/>
      <c r="T15" s="41"/>
      <c r="U15" s="41"/>
      <c r="V15" s="41"/>
      <c r="W15" s="41"/>
      <c r="X15" s="42"/>
    </row>
    <row r="16" ht="15.75" customHeight="1">
      <c r="A16" s="31" t="s">
        <v>17</v>
      </c>
      <c r="B16" s="32">
        <v>5000208.0</v>
      </c>
      <c r="C16" s="32" t="s">
        <v>44</v>
      </c>
      <c r="D16" s="32" t="s">
        <v>43</v>
      </c>
      <c r="E16" s="32">
        <v>2.0</v>
      </c>
      <c r="F16" s="32" t="s">
        <v>20</v>
      </c>
      <c r="G16" s="33" t="s">
        <v>45</v>
      </c>
      <c r="H16" s="34">
        <v>2203.67</v>
      </c>
      <c r="I16" s="35">
        <f t="shared" si="1"/>
        <v>4407.34</v>
      </c>
      <c r="J16" s="36" t="s">
        <v>29</v>
      </c>
      <c r="K16" s="36" t="s">
        <v>23</v>
      </c>
      <c r="L16" s="36" t="s">
        <v>35</v>
      </c>
      <c r="M16" s="37" t="s">
        <v>25</v>
      </c>
      <c r="N16" s="38"/>
      <c r="O16" s="38"/>
      <c r="P16" s="38"/>
      <c r="Q16" s="38"/>
      <c r="R16" s="39"/>
      <c r="S16" s="40"/>
      <c r="T16" s="41"/>
      <c r="U16" s="41"/>
      <c r="V16" s="41"/>
      <c r="W16" s="41"/>
      <c r="X16" s="42"/>
    </row>
    <row r="17" ht="15.75" customHeight="1">
      <c r="A17" s="31" t="s">
        <v>17</v>
      </c>
      <c r="B17" s="32">
        <v>5000208.0</v>
      </c>
      <c r="C17" s="32" t="s">
        <v>46</v>
      </c>
      <c r="D17" s="32" t="s">
        <v>27</v>
      </c>
      <c r="E17" s="32">
        <v>1.0</v>
      </c>
      <c r="F17" s="32" t="s">
        <v>20</v>
      </c>
      <c r="G17" s="33" t="s">
        <v>47</v>
      </c>
      <c r="H17" s="34">
        <v>2199.9</v>
      </c>
      <c r="I17" s="35">
        <f t="shared" si="1"/>
        <v>2199.9</v>
      </c>
      <c r="J17" s="36" t="s">
        <v>29</v>
      </c>
      <c r="K17" s="36" t="s">
        <v>23</v>
      </c>
      <c r="L17" s="36" t="s">
        <v>30</v>
      </c>
      <c r="M17" s="37" t="s">
        <v>25</v>
      </c>
      <c r="N17" s="38"/>
      <c r="O17" s="38"/>
      <c r="P17" s="38"/>
      <c r="Q17" s="38"/>
      <c r="R17" s="39"/>
      <c r="S17" s="40"/>
      <c r="T17" s="41"/>
      <c r="U17" s="41"/>
      <c r="V17" s="41"/>
      <c r="W17" s="41"/>
      <c r="X17" s="42"/>
    </row>
    <row r="18" ht="15.75" customHeight="1">
      <c r="A18" s="31" t="s">
        <v>17</v>
      </c>
      <c r="B18" s="32">
        <v>5000208.0</v>
      </c>
      <c r="C18" s="32" t="s">
        <v>46</v>
      </c>
      <c r="D18" s="32" t="s">
        <v>32</v>
      </c>
      <c r="E18" s="32">
        <v>1.0</v>
      </c>
      <c r="F18" s="32" t="s">
        <v>20</v>
      </c>
      <c r="G18" s="33" t="s">
        <v>47</v>
      </c>
      <c r="H18" s="34">
        <v>2199.9</v>
      </c>
      <c r="I18" s="35">
        <f t="shared" si="1"/>
        <v>2199.9</v>
      </c>
      <c r="J18" s="36" t="s">
        <v>29</v>
      </c>
      <c r="K18" s="36" t="s">
        <v>23</v>
      </c>
      <c r="L18" s="36" t="s">
        <v>30</v>
      </c>
      <c r="M18" s="37" t="s">
        <v>25</v>
      </c>
      <c r="N18" s="38"/>
      <c r="O18" s="38"/>
      <c r="P18" s="38"/>
      <c r="Q18" s="38"/>
      <c r="R18" s="39"/>
      <c r="S18" s="40"/>
      <c r="T18" s="41"/>
      <c r="U18" s="41"/>
      <c r="V18" s="41"/>
      <c r="W18" s="41"/>
      <c r="X18" s="42"/>
    </row>
    <row r="19" ht="15.75" customHeight="1">
      <c r="A19" s="31" t="s">
        <v>17</v>
      </c>
      <c r="B19" s="32">
        <v>5000208.0</v>
      </c>
      <c r="C19" s="32" t="s">
        <v>48</v>
      </c>
      <c r="D19" s="32" t="s">
        <v>38</v>
      </c>
      <c r="E19" s="32">
        <v>1.0</v>
      </c>
      <c r="F19" s="32" t="s">
        <v>20</v>
      </c>
      <c r="G19" s="33" t="s">
        <v>49</v>
      </c>
      <c r="H19" s="34">
        <v>2056.9</v>
      </c>
      <c r="I19" s="35">
        <f t="shared" si="1"/>
        <v>2056.9</v>
      </c>
      <c r="J19" s="36" t="s">
        <v>29</v>
      </c>
      <c r="K19" s="36" t="s">
        <v>50</v>
      </c>
      <c r="L19" s="36" t="s">
        <v>51</v>
      </c>
      <c r="M19" s="37" t="s">
        <v>25</v>
      </c>
      <c r="N19" s="38"/>
      <c r="O19" s="38"/>
      <c r="P19" s="38"/>
      <c r="Q19" s="38"/>
      <c r="R19" s="39"/>
      <c r="S19" s="40"/>
      <c r="T19" s="41"/>
      <c r="U19" s="41"/>
      <c r="V19" s="41"/>
      <c r="W19" s="41"/>
      <c r="X19" s="42"/>
    </row>
    <row r="20" ht="15.75" customHeight="1">
      <c r="A20" s="31" t="s">
        <v>17</v>
      </c>
      <c r="B20" s="32">
        <v>5000208.0</v>
      </c>
      <c r="C20" s="32" t="s">
        <v>52</v>
      </c>
      <c r="D20" s="32" t="s">
        <v>53</v>
      </c>
      <c r="E20" s="32">
        <v>2.0</v>
      </c>
      <c r="F20" s="32" t="s">
        <v>20</v>
      </c>
      <c r="G20" s="33" t="s">
        <v>54</v>
      </c>
      <c r="H20" s="34">
        <v>2039.25</v>
      </c>
      <c r="I20" s="35">
        <f t="shared" si="1"/>
        <v>4078.5</v>
      </c>
      <c r="J20" s="36" t="s">
        <v>29</v>
      </c>
      <c r="K20" s="36" t="s">
        <v>23</v>
      </c>
      <c r="L20" s="36" t="s">
        <v>35</v>
      </c>
      <c r="M20" s="37" t="s">
        <v>25</v>
      </c>
      <c r="N20" s="38"/>
      <c r="O20" s="38"/>
      <c r="P20" s="38"/>
      <c r="Q20" s="38"/>
      <c r="R20" s="39"/>
      <c r="S20" s="40"/>
      <c r="T20" s="41"/>
      <c r="U20" s="41"/>
      <c r="V20" s="41"/>
      <c r="W20" s="41"/>
      <c r="X20" s="42"/>
    </row>
    <row r="21" ht="15.75" customHeight="1">
      <c r="A21" s="31" t="s">
        <v>17</v>
      </c>
      <c r="B21" s="32">
        <v>5000208.0</v>
      </c>
      <c r="C21" s="32" t="s">
        <v>55</v>
      </c>
      <c r="D21" s="32" t="s">
        <v>43</v>
      </c>
      <c r="E21" s="32">
        <v>1.0</v>
      </c>
      <c r="F21" s="32" t="s">
        <v>33</v>
      </c>
      <c r="G21" s="33" t="s">
        <v>56</v>
      </c>
      <c r="H21" s="34">
        <v>1894.22</v>
      </c>
      <c r="I21" s="35">
        <f t="shared" si="1"/>
        <v>1894.22</v>
      </c>
      <c r="J21" s="36" t="s">
        <v>29</v>
      </c>
      <c r="K21" s="36" t="s">
        <v>23</v>
      </c>
      <c r="L21" s="36" t="s">
        <v>35</v>
      </c>
      <c r="M21" s="37" t="s">
        <v>25</v>
      </c>
      <c r="N21" s="38"/>
      <c r="O21" s="38"/>
      <c r="P21" s="38"/>
      <c r="Q21" s="38"/>
      <c r="R21" s="39"/>
      <c r="S21" s="40"/>
      <c r="T21" s="41"/>
      <c r="U21" s="41"/>
      <c r="V21" s="41"/>
      <c r="W21" s="41"/>
      <c r="X21" s="42"/>
    </row>
    <row r="22" ht="15.75" customHeight="1">
      <c r="A22" s="31" t="s">
        <v>17</v>
      </c>
      <c r="B22" s="32">
        <v>5000208.0</v>
      </c>
      <c r="C22" s="32" t="s">
        <v>55</v>
      </c>
      <c r="D22" s="32" t="s">
        <v>53</v>
      </c>
      <c r="E22" s="32">
        <v>1.0</v>
      </c>
      <c r="F22" s="32" t="s">
        <v>20</v>
      </c>
      <c r="G22" s="33" t="s">
        <v>56</v>
      </c>
      <c r="H22" s="34">
        <v>1869.0</v>
      </c>
      <c r="I22" s="35">
        <f t="shared" si="1"/>
        <v>1869</v>
      </c>
      <c r="J22" s="36" t="s">
        <v>29</v>
      </c>
      <c r="K22" s="36" t="s">
        <v>23</v>
      </c>
      <c r="L22" s="36" t="s">
        <v>35</v>
      </c>
      <c r="M22" s="37" t="s">
        <v>25</v>
      </c>
      <c r="N22" s="38"/>
      <c r="O22" s="38"/>
      <c r="P22" s="38"/>
      <c r="Q22" s="38"/>
      <c r="R22" s="39"/>
      <c r="S22" s="40"/>
      <c r="T22" s="41"/>
      <c r="U22" s="41"/>
      <c r="V22" s="41"/>
      <c r="W22" s="41"/>
      <c r="X22" s="42"/>
    </row>
    <row r="23" ht="15.75" customHeight="1">
      <c r="A23" s="31" t="s">
        <v>17</v>
      </c>
      <c r="B23" s="32">
        <v>5000208.0</v>
      </c>
      <c r="C23" s="32" t="s">
        <v>57</v>
      </c>
      <c r="D23" s="32" t="s">
        <v>58</v>
      </c>
      <c r="E23" s="32">
        <v>1.0</v>
      </c>
      <c r="F23" s="32" t="s">
        <v>20</v>
      </c>
      <c r="G23" s="33" t="s">
        <v>59</v>
      </c>
      <c r="H23" s="34">
        <v>1729.0</v>
      </c>
      <c r="I23" s="35">
        <f t="shared" si="1"/>
        <v>1729</v>
      </c>
      <c r="J23" s="36" t="s">
        <v>29</v>
      </c>
      <c r="K23" s="36" t="s">
        <v>23</v>
      </c>
      <c r="L23" s="36" t="s">
        <v>35</v>
      </c>
      <c r="M23" s="37" t="s">
        <v>25</v>
      </c>
      <c r="N23" s="38"/>
      <c r="O23" s="38"/>
      <c r="P23" s="38"/>
      <c r="Q23" s="38"/>
      <c r="R23" s="39"/>
      <c r="S23" s="40"/>
      <c r="T23" s="41"/>
      <c r="U23" s="41"/>
      <c r="V23" s="41"/>
      <c r="W23" s="41"/>
      <c r="X23" s="42"/>
    </row>
    <row r="24" ht="15.75" customHeight="1">
      <c r="A24" s="31" t="s">
        <v>17</v>
      </c>
      <c r="B24" s="32">
        <v>5000208.0</v>
      </c>
      <c r="C24" s="32" t="s">
        <v>57</v>
      </c>
      <c r="D24" s="32" t="s">
        <v>38</v>
      </c>
      <c r="E24" s="32">
        <v>1.0</v>
      </c>
      <c r="F24" s="32" t="s">
        <v>20</v>
      </c>
      <c r="G24" s="33" t="s">
        <v>59</v>
      </c>
      <c r="H24" s="34">
        <v>1729.0</v>
      </c>
      <c r="I24" s="35">
        <f t="shared" si="1"/>
        <v>1729</v>
      </c>
      <c r="J24" s="36" t="s">
        <v>29</v>
      </c>
      <c r="K24" s="36" t="s">
        <v>23</v>
      </c>
      <c r="L24" s="36" t="s">
        <v>35</v>
      </c>
      <c r="M24" s="37" t="s">
        <v>25</v>
      </c>
      <c r="N24" s="38"/>
      <c r="O24" s="38"/>
      <c r="P24" s="38"/>
      <c r="Q24" s="38"/>
      <c r="R24" s="39"/>
      <c r="S24" s="40"/>
      <c r="T24" s="41"/>
      <c r="U24" s="41"/>
      <c r="V24" s="41"/>
      <c r="W24" s="41"/>
      <c r="X24" s="42"/>
    </row>
    <row r="25" ht="15.75" customHeight="1">
      <c r="A25" s="31" t="s">
        <v>17</v>
      </c>
      <c r="B25" s="32">
        <v>5000208.0</v>
      </c>
      <c r="C25" s="32" t="s">
        <v>60</v>
      </c>
      <c r="D25" s="32" t="s">
        <v>58</v>
      </c>
      <c r="E25" s="32">
        <v>1.0</v>
      </c>
      <c r="F25" s="32" t="s">
        <v>33</v>
      </c>
      <c r="G25" s="33" t="s">
        <v>61</v>
      </c>
      <c r="H25" s="34">
        <v>1602.67</v>
      </c>
      <c r="I25" s="35">
        <f t="shared" si="1"/>
        <v>1602.67</v>
      </c>
      <c r="J25" s="36" t="s">
        <v>29</v>
      </c>
      <c r="K25" s="36" t="s">
        <v>23</v>
      </c>
      <c r="L25" s="36" t="s">
        <v>30</v>
      </c>
      <c r="M25" s="37" t="s">
        <v>25</v>
      </c>
      <c r="N25" s="38"/>
      <c r="O25" s="38"/>
      <c r="P25" s="38"/>
      <c r="Q25" s="38"/>
      <c r="R25" s="39"/>
      <c r="S25" s="40"/>
      <c r="T25" s="41"/>
      <c r="U25" s="41"/>
      <c r="V25" s="41"/>
      <c r="W25" s="41"/>
      <c r="X25" s="42"/>
    </row>
    <row r="26" ht="15.75" customHeight="1">
      <c r="A26" s="31" t="s">
        <v>17</v>
      </c>
      <c r="B26" s="32">
        <v>5000208.0</v>
      </c>
      <c r="C26" s="32" t="s">
        <v>62</v>
      </c>
      <c r="D26" s="32" t="s">
        <v>58</v>
      </c>
      <c r="E26" s="32">
        <v>1.0</v>
      </c>
      <c r="F26" s="32" t="s">
        <v>33</v>
      </c>
      <c r="G26" s="33" t="s">
        <v>63</v>
      </c>
      <c r="H26" s="34">
        <v>1565.0</v>
      </c>
      <c r="I26" s="35">
        <f t="shared" si="1"/>
        <v>1565</v>
      </c>
      <c r="J26" s="36" t="s">
        <v>29</v>
      </c>
      <c r="K26" s="36" t="s">
        <v>23</v>
      </c>
      <c r="L26" s="36" t="s">
        <v>35</v>
      </c>
      <c r="M26" s="37" t="s">
        <v>25</v>
      </c>
      <c r="N26" s="38"/>
      <c r="O26" s="38"/>
      <c r="P26" s="38"/>
      <c r="Q26" s="38"/>
      <c r="R26" s="39"/>
      <c r="S26" s="40"/>
      <c r="T26" s="41"/>
      <c r="U26" s="41"/>
      <c r="V26" s="41"/>
      <c r="W26" s="41"/>
      <c r="X26" s="42"/>
    </row>
    <row r="27" ht="15.75" customHeight="1">
      <c r="A27" s="31" t="s">
        <v>17</v>
      </c>
      <c r="B27" s="32">
        <v>5000208.0</v>
      </c>
      <c r="C27" s="32" t="s">
        <v>62</v>
      </c>
      <c r="D27" s="32" t="s">
        <v>27</v>
      </c>
      <c r="E27" s="32">
        <v>1.0</v>
      </c>
      <c r="F27" s="32" t="s">
        <v>20</v>
      </c>
      <c r="G27" s="33" t="s">
        <v>63</v>
      </c>
      <c r="H27" s="34">
        <v>1565.0</v>
      </c>
      <c r="I27" s="35">
        <f t="shared" si="1"/>
        <v>1565</v>
      </c>
      <c r="J27" s="36" t="s">
        <v>29</v>
      </c>
      <c r="K27" s="36" t="s">
        <v>23</v>
      </c>
      <c r="L27" s="36" t="s">
        <v>35</v>
      </c>
      <c r="M27" s="37" t="s">
        <v>25</v>
      </c>
      <c r="N27" s="38"/>
      <c r="O27" s="38"/>
      <c r="P27" s="38"/>
      <c r="Q27" s="38"/>
      <c r="R27" s="39"/>
      <c r="S27" s="40"/>
      <c r="T27" s="41"/>
      <c r="U27" s="41"/>
      <c r="V27" s="41"/>
      <c r="W27" s="41"/>
      <c r="X27" s="42"/>
    </row>
    <row r="28" ht="15.75" customHeight="1">
      <c r="A28" s="31" t="s">
        <v>17</v>
      </c>
      <c r="B28" s="32">
        <v>5000208.0</v>
      </c>
      <c r="C28" s="32" t="s">
        <v>62</v>
      </c>
      <c r="D28" s="32" t="s">
        <v>64</v>
      </c>
      <c r="E28" s="32">
        <v>1.0</v>
      </c>
      <c r="F28" s="32" t="s">
        <v>20</v>
      </c>
      <c r="G28" s="33" t="s">
        <v>63</v>
      </c>
      <c r="H28" s="34">
        <v>1565.0</v>
      </c>
      <c r="I28" s="35">
        <f t="shared" si="1"/>
        <v>1565</v>
      </c>
      <c r="J28" s="36" t="s">
        <v>29</v>
      </c>
      <c r="K28" s="36" t="s">
        <v>23</v>
      </c>
      <c r="L28" s="36" t="s">
        <v>35</v>
      </c>
      <c r="M28" s="37" t="s">
        <v>25</v>
      </c>
      <c r="N28" s="38"/>
      <c r="O28" s="38"/>
      <c r="P28" s="38"/>
      <c r="Q28" s="38"/>
      <c r="R28" s="39"/>
      <c r="S28" s="40"/>
      <c r="T28" s="41"/>
      <c r="U28" s="41"/>
      <c r="V28" s="41"/>
      <c r="W28" s="41"/>
      <c r="X28" s="42"/>
    </row>
    <row r="29" ht="15.75" customHeight="1">
      <c r="A29" s="31" t="s">
        <v>17</v>
      </c>
      <c r="B29" s="32">
        <v>5000208.0</v>
      </c>
      <c r="C29" s="32" t="s">
        <v>62</v>
      </c>
      <c r="D29" s="32" t="s">
        <v>65</v>
      </c>
      <c r="E29" s="32">
        <v>1.0</v>
      </c>
      <c r="F29" s="32" t="s">
        <v>20</v>
      </c>
      <c r="G29" s="33" t="s">
        <v>63</v>
      </c>
      <c r="H29" s="34">
        <v>1565.0</v>
      </c>
      <c r="I29" s="35">
        <f t="shared" si="1"/>
        <v>1565</v>
      </c>
      <c r="J29" s="36" t="s">
        <v>29</v>
      </c>
      <c r="K29" s="36" t="s">
        <v>23</v>
      </c>
      <c r="L29" s="36" t="s">
        <v>35</v>
      </c>
      <c r="M29" s="37" t="s">
        <v>25</v>
      </c>
      <c r="N29" s="38"/>
      <c r="O29" s="38"/>
      <c r="P29" s="38"/>
      <c r="Q29" s="38"/>
      <c r="R29" s="39"/>
      <c r="S29" s="40"/>
      <c r="T29" s="41"/>
      <c r="U29" s="41"/>
      <c r="V29" s="41"/>
      <c r="W29" s="41"/>
      <c r="X29" s="42"/>
    </row>
    <row r="30" ht="15.75" customHeight="1">
      <c r="A30" s="31" t="s">
        <v>17</v>
      </c>
      <c r="B30" s="32">
        <v>5000208.0</v>
      </c>
      <c r="C30" s="32" t="s">
        <v>66</v>
      </c>
      <c r="D30" s="32" t="s">
        <v>41</v>
      </c>
      <c r="E30" s="32">
        <v>1.0</v>
      </c>
      <c r="F30" s="32" t="s">
        <v>20</v>
      </c>
      <c r="G30" s="33" t="s">
        <v>67</v>
      </c>
      <c r="H30" s="34">
        <v>1549.99</v>
      </c>
      <c r="I30" s="35">
        <f t="shared" si="1"/>
        <v>1549.99</v>
      </c>
      <c r="J30" s="36" t="s">
        <v>29</v>
      </c>
      <c r="K30" s="36" t="s">
        <v>23</v>
      </c>
      <c r="L30" s="36" t="s">
        <v>35</v>
      </c>
      <c r="M30" s="37" t="s">
        <v>25</v>
      </c>
      <c r="N30" s="38"/>
      <c r="O30" s="38"/>
      <c r="P30" s="38"/>
      <c r="Q30" s="38"/>
      <c r="R30" s="39"/>
      <c r="S30" s="40"/>
      <c r="T30" s="41"/>
      <c r="U30" s="41"/>
      <c r="V30" s="41"/>
      <c r="W30" s="41"/>
      <c r="X30" s="42"/>
    </row>
    <row r="31" ht="15.75" customHeight="1">
      <c r="A31" s="31" t="s">
        <v>17</v>
      </c>
      <c r="B31" s="32">
        <v>5000208.0</v>
      </c>
      <c r="C31" s="32" t="s">
        <v>68</v>
      </c>
      <c r="D31" s="32" t="s">
        <v>64</v>
      </c>
      <c r="E31" s="32">
        <v>1.0</v>
      </c>
      <c r="F31" s="32" t="s">
        <v>20</v>
      </c>
      <c r="G31" s="33" t="s">
        <v>69</v>
      </c>
      <c r="H31" s="34">
        <v>1519.9</v>
      </c>
      <c r="I31" s="35">
        <f t="shared" si="1"/>
        <v>1519.9</v>
      </c>
      <c r="J31" s="36" t="s">
        <v>29</v>
      </c>
      <c r="K31" s="36" t="s">
        <v>23</v>
      </c>
      <c r="L31" s="36" t="s">
        <v>30</v>
      </c>
      <c r="M31" s="37" t="s">
        <v>25</v>
      </c>
      <c r="N31" s="38"/>
      <c r="O31" s="38"/>
      <c r="P31" s="38"/>
      <c r="Q31" s="38"/>
      <c r="R31" s="39"/>
      <c r="S31" s="40"/>
      <c r="T31" s="41"/>
      <c r="U31" s="41"/>
      <c r="V31" s="41"/>
      <c r="W31" s="41"/>
      <c r="X31" s="42"/>
    </row>
    <row r="32" ht="15.75" customHeight="1">
      <c r="A32" s="31" t="s">
        <v>17</v>
      </c>
      <c r="B32" s="32">
        <v>5000208.0</v>
      </c>
      <c r="C32" s="32" t="s">
        <v>70</v>
      </c>
      <c r="D32" s="32" t="s">
        <v>39</v>
      </c>
      <c r="E32" s="32">
        <v>1.0</v>
      </c>
      <c r="F32" s="32" t="s">
        <v>33</v>
      </c>
      <c r="G32" s="33" t="s">
        <v>71</v>
      </c>
      <c r="H32" s="34">
        <v>1499.0</v>
      </c>
      <c r="I32" s="35">
        <f t="shared" si="1"/>
        <v>1499</v>
      </c>
      <c r="J32" s="36" t="s">
        <v>29</v>
      </c>
      <c r="K32" s="36" t="s">
        <v>23</v>
      </c>
      <c r="L32" s="36" t="s">
        <v>35</v>
      </c>
      <c r="M32" s="37" t="s">
        <v>25</v>
      </c>
      <c r="N32" s="38"/>
      <c r="O32" s="38"/>
      <c r="P32" s="38"/>
      <c r="Q32" s="38"/>
      <c r="R32" s="39"/>
      <c r="S32" s="40"/>
      <c r="T32" s="41"/>
      <c r="U32" s="41"/>
      <c r="V32" s="41"/>
      <c r="W32" s="41"/>
      <c r="X32" s="42"/>
    </row>
    <row r="33" ht="15.75" customHeight="1">
      <c r="A33" s="31" t="s">
        <v>17</v>
      </c>
      <c r="B33" s="32">
        <v>5000208.0</v>
      </c>
      <c r="C33" s="32" t="s">
        <v>72</v>
      </c>
      <c r="D33" s="32" t="s">
        <v>41</v>
      </c>
      <c r="E33" s="32">
        <v>2.0</v>
      </c>
      <c r="F33" s="32" t="s">
        <v>20</v>
      </c>
      <c r="G33" s="33" t="s">
        <v>73</v>
      </c>
      <c r="H33" s="34">
        <v>1499.0</v>
      </c>
      <c r="I33" s="35">
        <f t="shared" si="1"/>
        <v>2998</v>
      </c>
      <c r="J33" s="36" t="s">
        <v>29</v>
      </c>
      <c r="K33" s="36" t="s">
        <v>23</v>
      </c>
      <c r="L33" s="36" t="s">
        <v>35</v>
      </c>
      <c r="M33" s="37" t="s">
        <v>25</v>
      </c>
      <c r="N33" s="38"/>
      <c r="O33" s="38"/>
      <c r="P33" s="38"/>
      <c r="Q33" s="38"/>
      <c r="R33" s="39"/>
      <c r="S33" s="40"/>
      <c r="T33" s="41"/>
      <c r="U33" s="41"/>
      <c r="V33" s="41"/>
      <c r="W33" s="41"/>
      <c r="X33" s="42"/>
    </row>
    <row r="34" ht="15.75" customHeight="1">
      <c r="A34" s="31" t="s">
        <v>17</v>
      </c>
      <c r="B34" s="32">
        <v>5000208.0</v>
      </c>
      <c r="C34" s="32" t="s">
        <v>74</v>
      </c>
      <c r="D34" s="32" t="s">
        <v>75</v>
      </c>
      <c r="E34" s="32">
        <v>1.0</v>
      </c>
      <c r="F34" s="32" t="s">
        <v>20</v>
      </c>
      <c r="G34" s="33" t="s">
        <v>76</v>
      </c>
      <c r="H34" s="34">
        <v>1267.18</v>
      </c>
      <c r="I34" s="35">
        <f t="shared" si="1"/>
        <v>1267.18</v>
      </c>
      <c r="J34" s="36" t="s">
        <v>29</v>
      </c>
      <c r="K34" s="36" t="s">
        <v>50</v>
      </c>
      <c r="L34" s="36" t="s">
        <v>77</v>
      </c>
      <c r="M34" s="37" t="s">
        <v>25</v>
      </c>
      <c r="N34" s="38"/>
      <c r="O34" s="38"/>
      <c r="P34" s="38"/>
      <c r="Q34" s="38"/>
      <c r="R34" s="39"/>
      <c r="S34" s="40"/>
      <c r="T34" s="41"/>
      <c r="U34" s="41"/>
      <c r="V34" s="41"/>
      <c r="W34" s="41"/>
      <c r="X34" s="42"/>
    </row>
    <row r="35" ht="15.75" customHeight="1">
      <c r="A35" s="31" t="s">
        <v>17</v>
      </c>
      <c r="B35" s="32">
        <v>5000208.0</v>
      </c>
      <c r="C35" s="32" t="s">
        <v>78</v>
      </c>
      <c r="D35" s="32" t="s">
        <v>41</v>
      </c>
      <c r="E35" s="32">
        <v>1.0</v>
      </c>
      <c r="F35" s="32" t="s">
        <v>20</v>
      </c>
      <c r="G35" s="33" t="s">
        <v>79</v>
      </c>
      <c r="H35" s="34">
        <v>1234.0</v>
      </c>
      <c r="I35" s="35">
        <f t="shared" si="1"/>
        <v>1234</v>
      </c>
      <c r="J35" s="36" t="s">
        <v>29</v>
      </c>
      <c r="K35" s="36" t="s">
        <v>50</v>
      </c>
      <c r="L35" s="36" t="s">
        <v>51</v>
      </c>
      <c r="M35" s="37" t="s">
        <v>25</v>
      </c>
      <c r="N35" s="38"/>
      <c r="O35" s="38"/>
      <c r="P35" s="38"/>
      <c r="Q35" s="38"/>
      <c r="R35" s="39"/>
      <c r="S35" s="40"/>
      <c r="T35" s="41"/>
      <c r="U35" s="41"/>
      <c r="V35" s="41"/>
      <c r="W35" s="41"/>
      <c r="X35" s="42"/>
    </row>
    <row r="36" ht="15.75" customHeight="1">
      <c r="A36" s="31" t="s">
        <v>17</v>
      </c>
      <c r="B36" s="32">
        <v>5000208.0</v>
      </c>
      <c r="C36" s="32" t="s">
        <v>80</v>
      </c>
      <c r="D36" s="32" t="s">
        <v>58</v>
      </c>
      <c r="E36" s="32">
        <v>1.0</v>
      </c>
      <c r="F36" s="32" t="s">
        <v>20</v>
      </c>
      <c r="G36" s="33" t="s">
        <v>81</v>
      </c>
      <c r="H36" s="34">
        <v>1093.99</v>
      </c>
      <c r="I36" s="35">
        <f t="shared" si="1"/>
        <v>1093.99</v>
      </c>
      <c r="J36" s="36" t="s">
        <v>29</v>
      </c>
      <c r="K36" s="36" t="s">
        <v>50</v>
      </c>
      <c r="L36" s="36" t="s">
        <v>77</v>
      </c>
      <c r="M36" s="37" t="s">
        <v>25</v>
      </c>
      <c r="N36" s="38"/>
      <c r="O36" s="38"/>
      <c r="P36" s="38"/>
      <c r="Q36" s="38"/>
      <c r="R36" s="39"/>
      <c r="S36" s="40"/>
      <c r="T36" s="41"/>
      <c r="U36" s="41"/>
      <c r="V36" s="41"/>
      <c r="W36" s="41"/>
      <c r="X36" s="42"/>
    </row>
    <row r="37" ht="15.75" customHeight="1">
      <c r="A37" s="31" t="s">
        <v>17</v>
      </c>
      <c r="B37" s="32">
        <v>5000208.0</v>
      </c>
      <c r="C37" s="32" t="s">
        <v>82</v>
      </c>
      <c r="D37" s="32" t="s">
        <v>83</v>
      </c>
      <c r="E37" s="32">
        <v>1.0</v>
      </c>
      <c r="F37" s="32" t="s">
        <v>33</v>
      </c>
      <c r="G37" s="33" t="s">
        <v>84</v>
      </c>
      <c r="H37" s="34">
        <v>1034.0</v>
      </c>
      <c r="I37" s="35">
        <f t="shared" si="1"/>
        <v>1034</v>
      </c>
      <c r="J37" s="36" t="s">
        <v>29</v>
      </c>
      <c r="K37" s="36" t="s">
        <v>23</v>
      </c>
      <c r="L37" s="36" t="s">
        <v>35</v>
      </c>
      <c r="M37" s="37" t="s">
        <v>25</v>
      </c>
      <c r="N37" s="38"/>
      <c r="O37" s="38"/>
      <c r="P37" s="38"/>
      <c r="Q37" s="38"/>
      <c r="R37" s="39"/>
      <c r="S37" s="40"/>
      <c r="T37" s="41"/>
      <c r="U37" s="41"/>
      <c r="V37" s="41"/>
      <c r="W37" s="41"/>
      <c r="X37" s="42"/>
    </row>
    <row r="38" ht="15.75" customHeight="1">
      <c r="A38" s="31" t="s">
        <v>17</v>
      </c>
      <c r="B38" s="32">
        <v>5000208.0</v>
      </c>
      <c r="C38" s="32" t="s">
        <v>85</v>
      </c>
      <c r="D38" s="32" t="s">
        <v>41</v>
      </c>
      <c r="E38" s="32">
        <v>1.0</v>
      </c>
      <c r="F38" s="32" t="s">
        <v>20</v>
      </c>
      <c r="G38" s="33" t="s">
        <v>86</v>
      </c>
      <c r="H38" s="34">
        <v>1009.7</v>
      </c>
      <c r="I38" s="35">
        <f t="shared" si="1"/>
        <v>1009.7</v>
      </c>
      <c r="J38" s="36" t="s">
        <v>29</v>
      </c>
      <c r="K38" s="36" t="s">
        <v>50</v>
      </c>
      <c r="L38" s="36" t="s">
        <v>77</v>
      </c>
      <c r="M38" s="37" t="s">
        <v>25</v>
      </c>
      <c r="N38" s="38"/>
      <c r="O38" s="38"/>
      <c r="P38" s="38"/>
      <c r="Q38" s="38"/>
      <c r="R38" s="39"/>
      <c r="S38" s="40"/>
      <c r="T38" s="41"/>
      <c r="U38" s="41"/>
      <c r="V38" s="41"/>
      <c r="W38" s="41"/>
      <c r="X38" s="42"/>
    </row>
    <row r="39" ht="15.75" customHeight="1">
      <c r="A39" s="31" t="s">
        <v>17</v>
      </c>
      <c r="B39" s="32">
        <v>5000208.0</v>
      </c>
      <c r="C39" s="32" t="s">
        <v>85</v>
      </c>
      <c r="D39" s="32" t="s">
        <v>27</v>
      </c>
      <c r="E39" s="32">
        <v>1.0</v>
      </c>
      <c r="F39" s="32" t="s">
        <v>20</v>
      </c>
      <c r="G39" s="33" t="s">
        <v>86</v>
      </c>
      <c r="H39" s="34">
        <v>1009.7</v>
      </c>
      <c r="I39" s="35">
        <f t="shared" si="1"/>
        <v>1009.7</v>
      </c>
      <c r="J39" s="36" t="s">
        <v>29</v>
      </c>
      <c r="K39" s="36" t="s">
        <v>50</v>
      </c>
      <c r="L39" s="36" t="s">
        <v>77</v>
      </c>
      <c r="M39" s="37" t="s">
        <v>25</v>
      </c>
      <c r="N39" s="38"/>
      <c r="O39" s="38"/>
      <c r="P39" s="38"/>
      <c r="Q39" s="38"/>
      <c r="R39" s="39"/>
      <c r="S39" s="40"/>
      <c r="T39" s="41"/>
      <c r="U39" s="41"/>
      <c r="V39" s="41"/>
      <c r="W39" s="41"/>
      <c r="X39" s="42"/>
    </row>
    <row r="40" ht="15.75" customHeight="1">
      <c r="A40" s="31" t="s">
        <v>17</v>
      </c>
      <c r="B40" s="32">
        <v>5000208.0</v>
      </c>
      <c r="C40" s="32" t="s">
        <v>82</v>
      </c>
      <c r="D40" s="32" t="s">
        <v>41</v>
      </c>
      <c r="E40" s="32">
        <v>1.0</v>
      </c>
      <c r="F40" s="32" t="s">
        <v>20</v>
      </c>
      <c r="G40" s="33" t="s">
        <v>84</v>
      </c>
      <c r="H40" s="34">
        <v>1007.9</v>
      </c>
      <c r="I40" s="35">
        <f t="shared" si="1"/>
        <v>1007.9</v>
      </c>
      <c r="J40" s="36" t="s">
        <v>29</v>
      </c>
      <c r="K40" s="36" t="s">
        <v>23</v>
      </c>
      <c r="L40" s="36" t="s">
        <v>35</v>
      </c>
      <c r="M40" s="37" t="s">
        <v>25</v>
      </c>
      <c r="N40" s="38"/>
      <c r="O40" s="38"/>
      <c r="P40" s="38"/>
      <c r="Q40" s="38"/>
      <c r="R40" s="39"/>
      <c r="S40" s="40"/>
      <c r="T40" s="41"/>
      <c r="U40" s="41"/>
      <c r="V40" s="41"/>
      <c r="W40" s="41"/>
      <c r="X40" s="42"/>
    </row>
    <row r="41" ht="15.75" customHeight="1">
      <c r="A41" s="31" t="s">
        <v>17</v>
      </c>
      <c r="B41" s="32">
        <v>5000208.0</v>
      </c>
      <c r="C41" s="32" t="s">
        <v>82</v>
      </c>
      <c r="D41" s="32" t="s">
        <v>19</v>
      </c>
      <c r="E41" s="32">
        <v>1.0</v>
      </c>
      <c r="F41" s="32" t="s">
        <v>20</v>
      </c>
      <c r="G41" s="33" t="s">
        <v>84</v>
      </c>
      <c r="H41" s="34">
        <v>1007.9</v>
      </c>
      <c r="I41" s="35">
        <f t="shared" si="1"/>
        <v>1007.9</v>
      </c>
      <c r="J41" s="36" t="s">
        <v>29</v>
      </c>
      <c r="K41" s="36" t="s">
        <v>23</v>
      </c>
      <c r="L41" s="36" t="s">
        <v>35</v>
      </c>
      <c r="M41" s="37" t="s">
        <v>25</v>
      </c>
      <c r="N41" s="38"/>
      <c r="O41" s="38"/>
      <c r="P41" s="38"/>
      <c r="Q41" s="38"/>
      <c r="R41" s="39"/>
      <c r="S41" s="40"/>
      <c r="T41" s="41"/>
      <c r="U41" s="41"/>
      <c r="V41" s="41"/>
      <c r="W41" s="41"/>
      <c r="X41" s="42"/>
    </row>
    <row r="42" ht="15.75" customHeight="1">
      <c r="A42" s="31" t="s">
        <v>17</v>
      </c>
      <c r="B42" s="32">
        <v>5000208.0</v>
      </c>
      <c r="C42" s="32" t="s">
        <v>82</v>
      </c>
      <c r="D42" s="32" t="s">
        <v>87</v>
      </c>
      <c r="E42" s="32">
        <v>1.0</v>
      </c>
      <c r="F42" s="32" t="s">
        <v>20</v>
      </c>
      <c r="G42" s="33" t="s">
        <v>84</v>
      </c>
      <c r="H42" s="34">
        <v>1007.9</v>
      </c>
      <c r="I42" s="35">
        <f t="shared" si="1"/>
        <v>1007.9</v>
      </c>
      <c r="J42" s="36" t="s">
        <v>29</v>
      </c>
      <c r="K42" s="36" t="s">
        <v>23</v>
      </c>
      <c r="L42" s="36" t="s">
        <v>35</v>
      </c>
      <c r="M42" s="37" t="s">
        <v>25</v>
      </c>
      <c r="N42" s="38"/>
      <c r="O42" s="38"/>
      <c r="P42" s="38"/>
      <c r="Q42" s="38"/>
      <c r="R42" s="39"/>
      <c r="S42" s="40"/>
      <c r="T42" s="41"/>
      <c r="U42" s="41"/>
      <c r="V42" s="41"/>
      <c r="W42" s="41"/>
      <c r="X42" s="42"/>
    </row>
    <row r="43" ht="15.75" customHeight="1">
      <c r="A43" s="31" t="s">
        <v>17</v>
      </c>
      <c r="B43" s="32">
        <v>5000208.0</v>
      </c>
      <c r="C43" s="32" t="s">
        <v>82</v>
      </c>
      <c r="D43" s="32" t="s">
        <v>38</v>
      </c>
      <c r="E43" s="32">
        <v>1.0</v>
      </c>
      <c r="F43" s="32" t="s">
        <v>20</v>
      </c>
      <c r="G43" s="33" t="s">
        <v>84</v>
      </c>
      <c r="H43" s="34">
        <v>1007.9</v>
      </c>
      <c r="I43" s="35">
        <f t="shared" si="1"/>
        <v>1007.9</v>
      </c>
      <c r="J43" s="36" t="s">
        <v>29</v>
      </c>
      <c r="K43" s="36" t="s">
        <v>23</v>
      </c>
      <c r="L43" s="36" t="s">
        <v>35</v>
      </c>
      <c r="M43" s="37" t="s">
        <v>25</v>
      </c>
      <c r="N43" s="38"/>
      <c r="O43" s="38"/>
      <c r="P43" s="38"/>
      <c r="Q43" s="38"/>
      <c r="R43" s="39"/>
      <c r="S43" s="40"/>
      <c r="T43" s="41"/>
      <c r="U43" s="41"/>
      <c r="V43" s="41"/>
      <c r="W43" s="41"/>
      <c r="X43" s="42"/>
    </row>
    <row r="44" ht="15.75" customHeight="1">
      <c r="A44" s="31" t="s">
        <v>17</v>
      </c>
      <c r="B44" s="32">
        <v>5000208.0</v>
      </c>
      <c r="C44" s="32" t="s">
        <v>88</v>
      </c>
      <c r="D44" s="32" t="s">
        <v>38</v>
      </c>
      <c r="E44" s="32">
        <v>1.0</v>
      </c>
      <c r="F44" s="32" t="s">
        <v>20</v>
      </c>
      <c r="G44" s="33" t="s">
        <v>89</v>
      </c>
      <c r="H44" s="34">
        <v>942.5</v>
      </c>
      <c r="I44" s="35">
        <f t="shared" si="1"/>
        <v>942.5</v>
      </c>
      <c r="J44" s="36" t="s">
        <v>29</v>
      </c>
      <c r="K44" s="36" t="s">
        <v>50</v>
      </c>
      <c r="L44" s="36" t="s">
        <v>90</v>
      </c>
      <c r="M44" s="37" t="s">
        <v>25</v>
      </c>
      <c r="N44" s="38"/>
      <c r="O44" s="38"/>
      <c r="P44" s="38"/>
      <c r="Q44" s="38"/>
      <c r="R44" s="39"/>
      <c r="S44" s="40"/>
      <c r="T44" s="41"/>
      <c r="U44" s="41"/>
      <c r="V44" s="41"/>
      <c r="W44" s="41"/>
      <c r="X44" s="42"/>
    </row>
    <row r="45" ht="15.75" customHeight="1">
      <c r="A45" s="31" t="s">
        <v>17</v>
      </c>
      <c r="B45" s="32">
        <v>5000208.0</v>
      </c>
      <c r="C45" s="32" t="s">
        <v>91</v>
      </c>
      <c r="D45" s="32" t="s">
        <v>92</v>
      </c>
      <c r="E45" s="32">
        <v>1.0</v>
      </c>
      <c r="F45" s="32" t="s">
        <v>20</v>
      </c>
      <c r="G45" s="33" t="s">
        <v>93</v>
      </c>
      <c r="H45" s="34">
        <v>929.9</v>
      </c>
      <c r="I45" s="35">
        <f t="shared" si="1"/>
        <v>929.9</v>
      </c>
      <c r="J45" s="36" t="s">
        <v>29</v>
      </c>
      <c r="K45" s="36" t="s">
        <v>50</v>
      </c>
      <c r="L45" s="36" t="s">
        <v>51</v>
      </c>
      <c r="M45" s="37" t="s">
        <v>25</v>
      </c>
      <c r="N45" s="38"/>
      <c r="O45" s="38"/>
      <c r="P45" s="38"/>
      <c r="Q45" s="38"/>
      <c r="R45" s="39"/>
      <c r="S45" s="40"/>
      <c r="T45" s="41"/>
      <c r="U45" s="41"/>
      <c r="V45" s="41"/>
      <c r="W45" s="41"/>
      <c r="X45" s="42"/>
    </row>
    <row r="46" ht="15.75" customHeight="1">
      <c r="A46" s="31" t="s">
        <v>17</v>
      </c>
      <c r="B46" s="32">
        <v>5000208.0</v>
      </c>
      <c r="C46" s="32" t="s">
        <v>94</v>
      </c>
      <c r="D46" s="32" t="s">
        <v>32</v>
      </c>
      <c r="E46" s="32">
        <v>1.0</v>
      </c>
      <c r="F46" s="32" t="s">
        <v>33</v>
      </c>
      <c r="G46" s="33" t="s">
        <v>95</v>
      </c>
      <c r="H46" s="34">
        <v>912.95</v>
      </c>
      <c r="I46" s="35">
        <f t="shared" si="1"/>
        <v>912.95</v>
      </c>
      <c r="J46" s="36" t="s">
        <v>29</v>
      </c>
      <c r="K46" s="36" t="s">
        <v>50</v>
      </c>
      <c r="L46" s="36" t="s">
        <v>90</v>
      </c>
      <c r="M46" s="37" t="s">
        <v>25</v>
      </c>
      <c r="N46" s="38"/>
      <c r="O46" s="38"/>
      <c r="P46" s="38"/>
      <c r="Q46" s="38"/>
      <c r="R46" s="39"/>
      <c r="S46" s="40"/>
      <c r="T46" s="41"/>
      <c r="U46" s="41"/>
      <c r="V46" s="41"/>
      <c r="W46" s="41"/>
      <c r="X46" s="42"/>
    </row>
    <row r="47" ht="15.75" customHeight="1">
      <c r="A47" s="31" t="s">
        <v>17</v>
      </c>
      <c r="B47" s="32">
        <v>5000208.0</v>
      </c>
      <c r="C47" s="32" t="s">
        <v>96</v>
      </c>
      <c r="D47" s="32" t="s">
        <v>19</v>
      </c>
      <c r="E47" s="32">
        <v>1.0</v>
      </c>
      <c r="F47" s="32" t="s">
        <v>20</v>
      </c>
      <c r="G47" s="33" t="s">
        <v>97</v>
      </c>
      <c r="H47" s="34">
        <v>912.29</v>
      </c>
      <c r="I47" s="35">
        <f t="shared" si="1"/>
        <v>912.29</v>
      </c>
      <c r="J47" s="36" t="s">
        <v>29</v>
      </c>
      <c r="K47" s="36" t="s">
        <v>50</v>
      </c>
      <c r="L47" s="36" t="s">
        <v>98</v>
      </c>
      <c r="M47" s="37" t="s">
        <v>25</v>
      </c>
      <c r="N47" s="38"/>
      <c r="O47" s="38"/>
      <c r="P47" s="38"/>
      <c r="Q47" s="38"/>
      <c r="R47" s="39"/>
      <c r="S47" s="40"/>
      <c r="T47" s="41"/>
      <c r="U47" s="41"/>
      <c r="V47" s="41"/>
      <c r="W47" s="41"/>
      <c r="X47" s="42"/>
    </row>
    <row r="48" ht="15.75" customHeight="1">
      <c r="A48" s="31" t="s">
        <v>17</v>
      </c>
      <c r="B48" s="32">
        <v>5000208.0</v>
      </c>
      <c r="C48" s="32" t="s">
        <v>99</v>
      </c>
      <c r="D48" s="32" t="s">
        <v>43</v>
      </c>
      <c r="E48" s="32">
        <v>1.0</v>
      </c>
      <c r="F48" s="32" t="s">
        <v>100</v>
      </c>
      <c r="G48" s="33" t="s">
        <v>101</v>
      </c>
      <c r="H48" s="34">
        <v>896.74</v>
      </c>
      <c r="I48" s="35">
        <f t="shared" si="1"/>
        <v>896.74</v>
      </c>
      <c r="J48" s="36" t="s">
        <v>22</v>
      </c>
      <c r="K48" s="36" t="s">
        <v>23</v>
      </c>
      <c r="L48" s="36" t="s">
        <v>30</v>
      </c>
      <c r="M48" s="37" t="s">
        <v>25</v>
      </c>
      <c r="N48" s="38"/>
      <c r="O48" s="38"/>
      <c r="P48" s="38"/>
      <c r="Q48" s="38"/>
      <c r="R48" s="39"/>
      <c r="S48" s="40"/>
      <c r="T48" s="41"/>
      <c r="U48" s="41"/>
      <c r="V48" s="41"/>
      <c r="W48" s="41"/>
      <c r="X48" s="42"/>
    </row>
    <row r="49" ht="15.75" customHeight="1">
      <c r="A49" s="31" t="s">
        <v>17</v>
      </c>
      <c r="B49" s="32">
        <v>5000208.0</v>
      </c>
      <c r="C49" s="32" t="s">
        <v>102</v>
      </c>
      <c r="D49" s="32" t="s">
        <v>65</v>
      </c>
      <c r="E49" s="32">
        <v>1.0</v>
      </c>
      <c r="F49" s="32" t="s">
        <v>20</v>
      </c>
      <c r="G49" s="33" t="s">
        <v>103</v>
      </c>
      <c r="H49" s="34">
        <v>861.86</v>
      </c>
      <c r="I49" s="35">
        <f t="shared" si="1"/>
        <v>861.86</v>
      </c>
      <c r="J49" s="36" t="s">
        <v>29</v>
      </c>
      <c r="K49" s="36" t="s">
        <v>23</v>
      </c>
      <c r="L49" s="36" t="s">
        <v>35</v>
      </c>
      <c r="M49" s="37" t="s">
        <v>25</v>
      </c>
      <c r="N49" s="38"/>
      <c r="O49" s="38"/>
      <c r="P49" s="38"/>
      <c r="Q49" s="38"/>
      <c r="R49" s="39"/>
      <c r="S49" s="40"/>
      <c r="T49" s="41"/>
      <c r="U49" s="41"/>
      <c r="V49" s="41"/>
      <c r="W49" s="41"/>
      <c r="X49" s="42"/>
    </row>
    <row r="50" ht="15.75" customHeight="1">
      <c r="A50" s="31" t="s">
        <v>17</v>
      </c>
      <c r="B50" s="32">
        <v>5000208.0</v>
      </c>
      <c r="C50" s="32" t="s">
        <v>104</v>
      </c>
      <c r="D50" s="32" t="s">
        <v>43</v>
      </c>
      <c r="E50" s="32">
        <v>1.0</v>
      </c>
      <c r="F50" s="32" t="s">
        <v>33</v>
      </c>
      <c r="G50" s="33" t="s">
        <v>105</v>
      </c>
      <c r="H50" s="34">
        <v>849.99</v>
      </c>
      <c r="I50" s="35">
        <f t="shared" si="1"/>
        <v>849.99</v>
      </c>
      <c r="J50" s="36" t="s">
        <v>106</v>
      </c>
      <c r="K50" s="36" t="s">
        <v>50</v>
      </c>
      <c r="L50" s="36" t="s">
        <v>107</v>
      </c>
      <c r="M50" s="37" t="s">
        <v>25</v>
      </c>
      <c r="N50" s="38"/>
      <c r="O50" s="38"/>
      <c r="P50" s="38"/>
      <c r="Q50" s="38"/>
      <c r="R50" s="39"/>
      <c r="S50" s="40"/>
      <c r="T50" s="41"/>
      <c r="U50" s="41"/>
      <c r="V50" s="41"/>
      <c r="W50" s="41"/>
      <c r="X50" s="42"/>
    </row>
    <row r="51" ht="15.75" customHeight="1">
      <c r="A51" s="31" t="s">
        <v>17</v>
      </c>
      <c r="B51" s="32">
        <v>5000208.0</v>
      </c>
      <c r="C51" s="32" t="s">
        <v>108</v>
      </c>
      <c r="D51" s="32" t="s">
        <v>19</v>
      </c>
      <c r="E51" s="32">
        <v>1.0</v>
      </c>
      <c r="F51" s="32" t="s">
        <v>20</v>
      </c>
      <c r="G51" s="33" t="s">
        <v>109</v>
      </c>
      <c r="H51" s="34">
        <v>832.75</v>
      </c>
      <c r="I51" s="35">
        <f t="shared" si="1"/>
        <v>832.75</v>
      </c>
      <c r="J51" s="36" t="s">
        <v>29</v>
      </c>
      <c r="K51" s="36" t="s">
        <v>23</v>
      </c>
      <c r="L51" s="36" t="s">
        <v>35</v>
      </c>
      <c r="M51" s="37" t="s">
        <v>25</v>
      </c>
      <c r="N51" s="38"/>
      <c r="O51" s="38"/>
      <c r="P51" s="38"/>
      <c r="Q51" s="38"/>
      <c r="R51" s="39"/>
      <c r="S51" s="40"/>
      <c r="T51" s="41"/>
      <c r="U51" s="41"/>
      <c r="V51" s="41"/>
      <c r="W51" s="41"/>
      <c r="X51" s="42"/>
    </row>
    <row r="52" ht="15.75" customHeight="1">
      <c r="A52" s="31" t="s">
        <v>17</v>
      </c>
      <c r="B52" s="32">
        <v>5000208.0</v>
      </c>
      <c r="C52" s="32" t="s">
        <v>108</v>
      </c>
      <c r="D52" s="32" t="s">
        <v>64</v>
      </c>
      <c r="E52" s="32">
        <v>4.0</v>
      </c>
      <c r="F52" s="32" t="s">
        <v>20</v>
      </c>
      <c r="G52" s="33" t="s">
        <v>109</v>
      </c>
      <c r="H52" s="34">
        <v>832.75</v>
      </c>
      <c r="I52" s="35">
        <f t="shared" si="1"/>
        <v>3331</v>
      </c>
      <c r="J52" s="36" t="s">
        <v>29</v>
      </c>
      <c r="K52" s="36" t="s">
        <v>23</v>
      </c>
      <c r="L52" s="36" t="s">
        <v>35</v>
      </c>
      <c r="M52" s="37" t="s">
        <v>25</v>
      </c>
      <c r="N52" s="38"/>
      <c r="O52" s="38"/>
      <c r="P52" s="38"/>
      <c r="Q52" s="38"/>
      <c r="R52" s="39"/>
      <c r="S52" s="40"/>
      <c r="T52" s="41"/>
      <c r="U52" s="41"/>
      <c r="V52" s="41"/>
      <c r="W52" s="41"/>
      <c r="X52" s="42"/>
    </row>
    <row r="53" ht="15.75" customHeight="1">
      <c r="A53" s="31" t="s">
        <v>17</v>
      </c>
      <c r="B53" s="32">
        <v>5000208.0</v>
      </c>
      <c r="C53" s="32" t="s">
        <v>108</v>
      </c>
      <c r="D53" s="32" t="s">
        <v>38</v>
      </c>
      <c r="E53" s="32">
        <v>1.0</v>
      </c>
      <c r="F53" s="32" t="s">
        <v>20</v>
      </c>
      <c r="G53" s="33" t="s">
        <v>109</v>
      </c>
      <c r="H53" s="34">
        <v>832.75</v>
      </c>
      <c r="I53" s="35">
        <f t="shared" si="1"/>
        <v>832.75</v>
      </c>
      <c r="J53" s="36" t="s">
        <v>29</v>
      </c>
      <c r="K53" s="36" t="s">
        <v>23</v>
      </c>
      <c r="L53" s="36" t="s">
        <v>35</v>
      </c>
      <c r="M53" s="37" t="s">
        <v>25</v>
      </c>
      <c r="N53" s="38"/>
      <c r="O53" s="38"/>
      <c r="P53" s="38"/>
      <c r="Q53" s="38"/>
      <c r="R53" s="39"/>
      <c r="S53" s="40"/>
      <c r="T53" s="41"/>
      <c r="U53" s="41"/>
      <c r="V53" s="41"/>
      <c r="W53" s="41"/>
      <c r="X53" s="42"/>
    </row>
    <row r="54" ht="15.75" customHeight="1">
      <c r="A54" s="31" t="s">
        <v>17</v>
      </c>
      <c r="B54" s="32">
        <v>5000208.0</v>
      </c>
      <c r="C54" s="32" t="s">
        <v>110</v>
      </c>
      <c r="D54" s="32" t="s">
        <v>39</v>
      </c>
      <c r="E54" s="32">
        <v>1.0</v>
      </c>
      <c r="F54" s="32" t="s">
        <v>33</v>
      </c>
      <c r="G54" s="33" t="s">
        <v>111</v>
      </c>
      <c r="H54" s="34">
        <v>805.61</v>
      </c>
      <c r="I54" s="35">
        <f t="shared" si="1"/>
        <v>805.61</v>
      </c>
      <c r="J54" s="36" t="s">
        <v>29</v>
      </c>
      <c r="K54" s="36" t="s">
        <v>50</v>
      </c>
      <c r="L54" s="36" t="s">
        <v>90</v>
      </c>
      <c r="M54" s="37" t="s">
        <v>25</v>
      </c>
      <c r="N54" s="38"/>
      <c r="O54" s="38"/>
      <c r="P54" s="38"/>
      <c r="Q54" s="38"/>
      <c r="R54" s="39"/>
      <c r="S54" s="40"/>
      <c r="T54" s="41"/>
      <c r="U54" s="41"/>
      <c r="V54" s="41"/>
      <c r="W54" s="41"/>
      <c r="X54" s="42"/>
    </row>
    <row r="55" ht="15.75" customHeight="1">
      <c r="A55" s="31" t="s">
        <v>17</v>
      </c>
      <c r="B55" s="32">
        <v>5000208.0</v>
      </c>
      <c r="C55" s="32" t="s">
        <v>110</v>
      </c>
      <c r="D55" s="32" t="s">
        <v>43</v>
      </c>
      <c r="E55" s="32">
        <v>2.0</v>
      </c>
      <c r="F55" s="32" t="s">
        <v>33</v>
      </c>
      <c r="G55" s="33" t="s">
        <v>111</v>
      </c>
      <c r="H55" s="34">
        <v>805.61</v>
      </c>
      <c r="I55" s="35">
        <f t="shared" si="1"/>
        <v>1611.22</v>
      </c>
      <c r="J55" s="36" t="s">
        <v>29</v>
      </c>
      <c r="K55" s="36" t="s">
        <v>50</v>
      </c>
      <c r="L55" s="36" t="s">
        <v>90</v>
      </c>
      <c r="M55" s="37" t="s">
        <v>25</v>
      </c>
      <c r="N55" s="38"/>
      <c r="O55" s="38"/>
      <c r="P55" s="38"/>
      <c r="Q55" s="38"/>
      <c r="R55" s="39"/>
      <c r="S55" s="40"/>
      <c r="T55" s="41"/>
      <c r="U55" s="41"/>
      <c r="V55" s="41"/>
      <c r="W55" s="41"/>
      <c r="X55" s="42"/>
    </row>
    <row r="56" ht="15.75" customHeight="1">
      <c r="A56" s="31" t="s">
        <v>17</v>
      </c>
      <c r="B56" s="32">
        <v>5000208.0</v>
      </c>
      <c r="C56" s="32" t="s">
        <v>110</v>
      </c>
      <c r="D56" s="32" t="s">
        <v>112</v>
      </c>
      <c r="E56" s="32">
        <v>1.0</v>
      </c>
      <c r="F56" s="32" t="s">
        <v>33</v>
      </c>
      <c r="G56" s="33" t="s">
        <v>111</v>
      </c>
      <c r="H56" s="34">
        <v>805.61</v>
      </c>
      <c r="I56" s="35">
        <f t="shared" si="1"/>
        <v>805.61</v>
      </c>
      <c r="J56" s="36" t="s">
        <v>29</v>
      </c>
      <c r="K56" s="36" t="s">
        <v>50</v>
      </c>
      <c r="L56" s="36" t="s">
        <v>90</v>
      </c>
      <c r="M56" s="37" t="s">
        <v>25</v>
      </c>
      <c r="N56" s="38"/>
      <c r="O56" s="38"/>
      <c r="P56" s="38"/>
      <c r="Q56" s="38"/>
      <c r="R56" s="39"/>
      <c r="S56" s="40"/>
      <c r="T56" s="41"/>
      <c r="U56" s="41"/>
      <c r="V56" s="41"/>
      <c r="W56" s="41"/>
      <c r="X56" s="42"/>
    </row>
    <row r="57" ht="15.75" customHeight="1">
      <c r="A57" s="31" t="s">
        <v>17</v>
      </c>
      <c r="B57" s="32">
        <v>5000208.0</v>
      </c>
      <c r="C57" s="32" t="s">
        <v>110</v>
      </c>
      <c r="D57" s="32" t="s">
        <v>58</v>
      </c>
      <c r="E57" s="32">
        <v>1.0</v>
      </c>
      <c r="F57" s="32" t="s">
        <v>33</v>
      </c>
      <c r="G57" s="33" t="s">
        <v>111</v>
      </c>
      <c r="H57" s="34">
        <v>805.61</v>
      </c>
      <c r="I57" s="35">
        <f t="shared" si="1"/>
        <v>805.61</v>
      </c>
      <c r="J57" s="36" t="s">
        <v>29</v>
      </c>
      <c r="K57" s="36" t="s">
        <v>50</v>
      </c>
      <c r="L57" s="36" t="s">
        <v>90</v>
      </c>
      <c r="M57" s="37" t="s">
        <v>25</v>
      </c>
      <c r="N57" s="38"/>
      <c r="O57" s="38"/>
      <c r="P57" s="38"/>
      <c r="Q57" s="38"/>
      <c r="R57" s="39"/>
      <c r="S57" s="40"/>
      <c r="T57" s="41"/>
      <c r="U57" s="41"/>
      <c r="V57" s="41"/>
      <c r="W57" s="41"/>
      <c r="X57" s="42"/>
    </row>
    <row r="58" ht="15.75" customHeight="1">
      <c r="A58" s="31" t="s">
        <v>17</v>
      </c>
      <c r="B58" s="32">
        <v>5000208.0</v>
      </c>
      <c r="C58" s="32" t="s">
        <v>110</v>
      </c>
      <c r="D58" s="32" t="s">
        <v>83</v>
      </c>
      <c r="E58" s="32">
        <v>2.0</v>
      </c>
      <c r="F58" s="32" t="s">
        <v>33</v>
      </c>
      <c r="G58" s="33" t="s">
        <v>111</v>
      </c>
      <c r="H58" s="34">
        <v>805.61</v>
      </c>
      <c r="I58" s="35">
        <f t="shared" si="1"/>
        <v>1611.22</v>
      </c>
      <c r="J58" s="36" t="s">
        <v>29</v>
      </c>
      <c r="K58" s="36" t="s">
        <v>50</v>
      </c>
      <c r="L58" s="36" t="s">
        <v>90</v>
      </c>
      <c r="M58" s="37" t="s">
        <v>25</v>
      </c>
      <c r="N58" s="38"/>
      <c r="O58" s="38"/>
      <c r="P58" s="38"/>
      <c r="Q58" s="38"/>
      <c r="R58" s="39"/>
      <c r="S58" s="40"/>
      <c r="T58" s="41"/>
      <c r="U58" s="41"/>
      <c r="V58" s="41"/>
      <c r="W58" s="41"/>
      <c r="X58" s="42"/>
    </row>
    <row r="59" ht="15.75" customHeight="1">
      <c r="A59" s="31" t="s">
        <v>17</v>
      </c>
      <c r="B59" s="32">
        <v>5000208.0</v>
      </c>
      <c r="C59" s="32" t="s">
        <v>110</v>
      </c>
      <c r="D59" s="32" t="s">
        <v>87</v>
      </c>
      <c r="E59" s="32">
        <v>1.0</v>
      </c>
      <c r="F59" s="32" t="s">
        <v>33</v>
      </c>
      <c r="G59" s="33" t="s">
        <v>111</v>
      </c>
      <c r="H59" s="34">
        <v>805.61</v>
      </c>
      <c r="I59" s="35">
        <f t="shared" si="1"/>
        <v>805.61</v>
      </c>
      <c r="J59" s="36" t="s">
        <v>29</v>
      </c>
      <c r="K59" s="36" t="s">
        <v>50</v>
      </c>
      <c r="L59" s="36" t="s">
        <v>90</v>
      </c>
      <c r="M59" s="37" t="s">
        <v>25</v>
      </c>
      <c r="N59" s="38"/>
      <c r="O59" s="38"/>
      <c r="P59" s="38"/>
      <c r="Q59" s="38"/>
      <c r="R59" s="39"/>
      <c r="S59" s="40"/>
      <c r="T59" s="41"/>
      <c r="U59" s="41"/>
      <c r="V59" s="41"/>
      <c r="W59" s="41"/>
      <c r="X59" s="42"/>
    </row>
    <row r="60" ht="15.75" customHeight="1">
      <c r="A60" s="31" t="s">
        <v>17</v>
      </c>
      <c r="B60" s="32">
        <v>5000208.0</v>
      </c>
      <c r="C60" s="32" t="s">
        <v>113</v>
      </c>
      <c r="D60" s="32" t="s">
        <v>53</v>
      </c>
      <c r="E60" s="32">
        <v>1.0</v>
      </c>
      <c r="F60" s="32" t="s">
        <v>20</v>
      </c>
      <c r="G60" s="33" t="s">
        <v>114</v>
      </c>
      <c r="H60" s="34">
        <v>799.0</v>
      </c>
      <c r="I60" s="35">
        <f t="shared" si="1"/>
        <v>799</v>
      </c>
      <c r="J60" s="36" t="s">
        <v>106</v>
      </c>
      <c r="K60" s="36" t="s">
        <v>50</v>
      </c>
      <c r="L60" s="36" t="s">
        <v>107</v>
      </c>
      <c r="M60" s="37" t="s">
        <v>25</v>
      </c>
      <c r="N60" s="38"/>
      <c r="O60" s="38"/>
      <c r="P60" s="38"/>
      <c r="Q60" s="38"/>
      <c r="R60" s="39"/>
      <c r="S60" s="40"/>
      <c r="T60" s="41"/>
      <c r="U60" s="41"/>
      <c r="V60" s="41"/>
      <c r="W60" s="41"/>
      <c r="X60" s="42"/>
    </row>
    <row r="61" ht="15.75" customHeight="1">
      <c r="A61" s="31" t="s">
        <v>17</v>
      </c>
      <c r="B61" s="32">
        <v>5000208.0</v>
      </c>
      <c r="C61" s="32" t="s">
        <v>113</v>
      </c>
      <c r="D61" s="32" t="s">
        <v>87</v>
      </c>
      <c r="E61" s="32">
        <v>1.0</v>
      </c>
      <c r="F61" s="32" t="s">
        <v>20</v>
      </c>
      <c r="G61" s="33" t="s">
        <v>114</v>
      </c>
      <c r="H61" s="34">
        <v>799.0</v>
      </c>
      <c r="I61" s="35">
        <f t="shared" si="1"/>
        <v>799</v>
      </c>
      <c r="J61" s="36" t="s">
        <v>106</v>
      </c>
      <c r="K61" s="36" t="s">
        <v>50</v>
      </c>
      <c r="L61" s="36" t="s">
        <v>107</v>
      </c>
      <c r="M61" s="37" t="s">
        <v>25</v>
      </c>
      <c r="N61" s="38"/>
      <c r="O61" s="38"/>
      <c r="P61" s="38"/>
      <c r="Q61" s="38"/>
      <c r="R61" s="39"/>
      <c r="S61" s="40"/>
      <c r="T61" s="41"/>
      <c r="U61" s="41"/>
      <c r="V61" s="41"/>
      <c r="W61" s="41"/>
      <c r="X61" s="42"/>
    </row>
    <row r="62" ht="15.75" customHeight="1">
      <c r="A62" s="31" t="s">
        <v>17</v>
      </c>
      <c r="B62" s="32">
        <v>5000208.0</v>
      </c>
      <c r="C62" s="32" t="s">
        <v>115</v>
      </c>
      <c r="D62" s="32" t="s">
        <v>112</v>
      </c>
      <c r="E62" s="32">
        <v>1.0</v>
      </c>
      <c r="F62" s="32" t="s">
        <v>33</v>
      </c>
      <c r="G62" s="33" t="s">
        <v>116</v>
      </c>
      <c r="H62" s="34">
        <v>796.0</v>
      </c>
      <c r="I62" s="35">
        <f t="shared" si="1"/>
        <v>796</v>
      </c>
      <c r="J62" s="36" t="s">
        <v>29</v>
      </c>
      <c r="K62" s="36" t="s">
        <v>50</v>
      </c>
      <c r="L62" s="36" t="s">
        <v>90</v>
      </c>
      <c r="M62" s="37" t="s">
        <v>25</v>
      </c>
      <c r="N62" s="38"/>
      <c r="O62" s="38"/>
      <c r="P62" s="38"/>
      <c r="Q62" s="38"/>
      <c r="R62" s="39"/>
      <c r="S62" s="40"/>
      <c r="T62" s="41"/>
      <c r="U62" s="41"/>
      <c r="V62" s="41"/>
      <c r="W62" s="41"/>
      <c r="X62" s="42"/>
    </row>
    <row r="63" ht="15.75" customHeight="1">
      <c r="A63" s="31" t="s">
        <v>17</v>
      </c>
      <c r="B63" s="32">
        <v>5000208.0</v>
      </c>
      <c r="C63" s="32" t="s">
        <v>117</v>
      </c>
      <c r="D63" s="32" t="s">
        <v>53</v>
      </c>
      <c r="E63" s="32">
        <v>1.0</v>
      </c>
      <c r="F63" s="32" t="s">
        <v>33</v>
      </c>
      <c r="G63" s="33" t="s">
        <v>118</v>
      </c>
      <c r="H63" s="34">
        <v>784.48</v>
      </c>
      <c r="I63" s="35">
        <f t="shared" si="1"/>
        <v>784.48</v>
      </c>
      <c r="J63" s="36" t="s">
        <v>29</v>
      </c>
      <c r="K63" s="36" t="s">
        <v>50</v>
      </c>
      <c r="L63" s="36" t="s">
        <v>51</v>
      </c>
      <c r="M63" s="37" t="s">
        <v>25</v>
      </c>
      <c r="N63" s="38"/>
      <c r="O63" s="38"/>
      <c r="P63" s="38"/>
      <c r="Q63" s="38"/>
      <c r="R63" s="39"/>
      <c r="S63" s="40"/>
      <c r="T63" s="41"/>
      <c r="U63" s="41"/>
      <c r="V63" s="41"/>
      <c r="W63" s="41"/>
      <c r="X63" s="42"/>
    </row>
    <row r="64" ht="15.75" customHeight="1">
      <c r="A64" s="31" t="s">
        <v>17</v>
      </c>
      <c r="B64" s="32">
        <v>5000208.0</v>
      </c>
      <c r="C64" s="32" t="s">
        <v>119</v>
      </c>
      <c r="D64" s="32" t="s">
        <v>27</v>
      </c>
      <c r="E64" s="32">
        <v>1.0</v>
      </c>
      <c r="F64" s="32" t="s">
        <v>20</v>
      </c>
      <c r="G64" s="33" t="s">
        <v>120</v>
      </c>
      <c r="H64" s="34">
        <v>769.9</v>
      </c>
      <c r="I64" s="35">
        <f t="shared" si="1"/>
        <v>769.9</v>
      </c>
      <c r="J64" s="36" t="s">
        <v>29</v>
      </c>
      <c r="K64" s="36" t="s">
        <v>23</v>
      </c>
      <c r="L64" s="36" t="s">
        <v>30</v>
      </c>
      <c r="M64" s="37" t="s">
        <v>25</v>
      </c>
      <c r="N64" s="38"/>
      <c r="O64" s="38"/>
      <c r="P64" s="38"/>
      <c r="Q64" s="38"/>
      <c r="R64" s="39"/>
      <c r="S64" s="40"/>
      <c r="T64" s="41"/>
      <c r="U64" s="41"/>
      <c r="V64" s="41"/>
      <c r="W64" s="41"/>
      <c r="X64" s="42"/>
    </row>
    <row r="65" ht="15.75" customHeight="1">
      <c r="A65" s="31" t="s">
        <v>17</v>
      </c>
      <c r="B65" s="32">
        <v>5000208.0</v>
      </c>
      <c r="C65" s="32" t="s">
        <v>121</v>
      </c>
      <c r="D65" s="32" t="s">
        <v>83</v>
      </c>
      <c r="E65" s="32">
        <v>1.0</v>
      </c>
      <c r="F65" s="32" t="s">
        <v>33</v>
      </c>
      <c r="G65" s="33" t="s">
        <v>122</v>
      </c>
      <c r="H65" s="34">
        <v>759.61</v>
      </c>
      <c r="I65" s="35">
        <f t="shared" si="1"/>
        <v>759.61</v>
      </c>
      <c r="J65" s="36" t="s">
        <v>29</v>
      </c>
      <c r="K65" s="36" t="s">
        <v>50</v>
      </c>
      <c r="L65" s="36" t="s">
        <v>90</v>
      </c>
      <c r="M65" s="37" t="s">
        <v>25</v>
      </c>
      <c r="N65" s="38"/>
      <c r="O65" s="38"/>
      <c r="P65" s="38"/>
      <c r="Q65" s="38"/>
      <c r="R65" s="39"/>
      <c r="S65" s="40"/>
      <c r="T65" s="41"/>
      <c r="U65" s="41"/>
      <c r="V65" s="41"/>
      <c r="W65" s="41"/>
      <c r="X65" s="42"/>
    </row>
    <row r="66" ht="15.75" customHeight="1">
      <c r="A66" s="31" t="s">
        <v>17</v>
      </c>
      <c r="B66" s="32">
        <v>5000208.0</v>
      </c>
      <c r="C66" s="32" t="s">
        <v>123</v>
      </c>
      <c r="D66" s="32" t="s">
        <v>39</v>
      </c>
      <c r="E66" s="32">
        <v>1.0</v>
      </c>
      <c r="F66" s="32" t="s">
        <v>33</v>
      </c>
      <c r="G66" s="33" t="s">
        <v>124</v>
      </c>
      <c r="H66" s="34">
        <v>758.2</v>
      </c>
      <c r="I66" s="35">
        <f t="shared" si="1"/>
        <v>758.2</v>
      </c>
      <c r="J66" s="36" t="s">
        <v>29</v>
      </c>
      <c r="K66" s="36" t="s">
        <v>50</v>
      </c>
      <c r="L66" s="36" t="s">
        <v>90</v>
      </c>
      <c r="M66" s="37" t="s">
        <v>25</v>
      </c>
      <c r="N66" s="38"/>
      <c r="O66" s="38"/>
      <c r="P66" s="38"/>
      <c r="Q66" s="38"/>
      <c r="R66" s="39"/>
      <c r="S66" s="40"/>
      <c r="T66" s="41"/>
      <c r="U66" s="41"/>
      <c r="V66" s="41"/>
      <c r="W66" s="41"/>
      <c r="X66" s="42"/>
    </row>
    <row r="67" ht="15.75" customHeight="1">
      <c r="A67" s="31" t="s">
        <v>17</v>
      </c>
      <c r="B67" s="32">
        <v>5000208.0</v>
      </c>
      <c r="C67" s="32" t="s">
        <v>123</v>
      </c>
      <c r="D67" s="32" t="s">
        <v>112</v>
      </c>
      <c r="E67" s="32">
        <v>1.0</v>
      </c>
      <c r="F67" s="32" t="s">
        <v>33</v>
      </c>
      <c r="G67" s="33" t="s">
        <v>124</v>
      </c>
      <c r="H67" s="34">
        <v>758.2</v>
      </c>
      <c r="I67" s="35">
        <f t="shared" si="1"/>
        <v>758.2</v>
      </c>
      <c r="J67" s="36" t="s">
        <v>29</v>
      </c>
      <c r="K67" s="36" t="s">
        <v>50</v>
      </c>
      <c r="L67" s="36" t="s">
        <v>90</v>
      </c>
      <c r="M67" s="37" t="s">
        <v>25</v>
      </c>
      <c r="N67" s="38"/>
      <c r="O67" s="38"/>
      <c r="P67" s="38"/>
      <c r="Q67" s="38"/>
      <c r="R67" s="39"/>
      <c r="S67" s="40"/>
      <c r="T67" s="41"/>
      <c r="U67" s="41"/>
      <c r="V67" s="41"/>
      <c r="W67" s="41"/>
      <c r="X67" s="42"/>
    </row>
    <row r="68" ht="15.75" customHeight="1">
      <c r="A68" s="31" t="s">
        <v>17</v>
      </c>
      <c r="B68" s="32">
        <v>5000208.0</v>
      </c>
      <c r="C68" s="32" t="s">
        <v>123</v>
      </c>
      <c r="D68" s="32" t="s">
        <v>125</v>
      </c>
      <c r="E68" s="32">
        <v>2.0</v>
      </c>
      <c r="F68" s="32" t="s">
        <v>33</v>
      </c>
      <c r="G68" s="33" t="s">
        <v>124</v>
      </c>
      <c r="H68" s="34">
        <v>758.2</v>
      </c>
      <c r="I68" s="35">
        <f t="shared" si="1"/>
        <v>1516.4</v>
      </c>
      <c r="J68" s="36" t="s">
        <v>29</v>
      </c>
      <c r="K68" s="36" t="s">
        <v>50</v>
      </c>
      <c r="L68" s="36" t="s">
        <v>90</v>
      </c>
      <c r="M68" s="37" t="s">
        <v>25</v>
      </c>
      <c r="N68" s="38"/>
      <c r="O68" s="38"/>
      <c r="P68" s="38"/>
      <c r="Q68" s="38"/>
      <c r="R68" s="39"/>
      <c r="S68" s="40"/>
      <c r="T68" s="41"/>
      <c r="U68" s="41"/>
      <c r="V68" s="41"/>
      <c r="W68" s="41"/>
      <c r="X68" s="42"/>
    </row>
    <row r="69" ht="15.75" customHeight="1">
      <c r="A69" s="31" t="s">
        <v>17</v>
      </c>
      <c r="B69" s="32">
        <v>5000208.0</v>
      </c>
      <c r="C69" s="32" t="s">
        <v>123</v>
      </c>
      <c r="D69" s="32" t="s">
        <v>87</v>
      </c>
      <c r="E69" s="32">
        <v>1.0</v>
      </c>
      <c r="F69" s="32" t="s">
        <v>33</v>
      </c>
      <c r="G69" s="33" t="s">
        <v>124</v>
      </c>
      <c r="H69" s="34">
        <v>758.2</v>
      </c>
      <c r="I69" s="35">
        <f t="shared" si="1"/>
        <v>758.2</v>
      </c>
      <c r="J69" s="36" t="s">
        <v>29</v>
      </c>
      <c r="K69" s="36" t="s">
        <v>50</v>
      </c>
      <c r="L69" s="36" t="s">
        <v>90</v>
      </c>
      <c r="M69" s="37" t="s">
        <v>25</v>
      </c>
      <c r="N69" s="38"/>
      <c r="O69" s="38"/>
      <c r="P69" s="38"/>
      <c r="Q69" s="38"/>
      <c r="R69" s="39"/>
      <c r="S69" s="40"/>
      <c r="T69" s="41"/>
      <c r="U69" s="41"/>
      <c r="V69" s="41"/>
      <c r="W69" s="41"/>
      <c r="X69" s="42"/>
    </row>
    <row r="70" ht="15.75" customHeight="1">
      <c r="A70" s="31" t="s">
        <v>17</v>
      </c>
      <c r="B70" s="32">
        <v>5000208.0</v>
      </c>
      <c r="C70" s="32" t="s">
        <v>126</v>
      </c>
      <c r="D70" s="32" t="s">
        <v>27</v>
      </c>
      <c r="E70" s="32">
        <v>1.0</v>
      </c>
      <c r="F70" s="32" t="s">
        <v>100</v>
      </c>
      <c r="G70" s="33" t="s">
        <v>127</v>
      </c>
      <c r="H70" s="34">
        <v>753.34</v>
      </c>
      <c r="I70" s="35">
        <f t="shared" si="1"/>
        <v>753.34</v>
      </c>
      <c r="J70" s="36" t="s">
        <v>29</v>
      </c>
      <c r="K70" s="36" t="s">
        <v>50</v>
      </c>
      <c r="L70" s="36" t="s">
        <v>90</v>
      </c>
      <c r="M70" s="37" t="s">
        <v>25</v>
      </c>
      <c r="N70" s="38"/>
      <c r="O70" s="38"/>
      <c r="P70" s="38"/>
      <c r="Q70" s="38"/>
      <c r="R70" s="39"/>
      <c r="S70" s="40"/>
      <c r="T70" s="41"/>
      <c r="U70" s="41"/>
      <c r="V70" s="41"/>
      <c r="W70" s="41"/>
      <c r="X70" s="42"/>
    </row>
    <row r="71" ht="15.75" customHeight="1">
      <c r="A71" s="31" t="s">
        <v>17</v>
      </c>
      <c r="B71" s="32">
        <v>5000208.0</v>
      </c>
      <c r="C71" s="32" t="s">
        <v>128</v>
      </c>
      <c r="D71" s="32" t="s">
        <v>39</v>
      </c>
      <c r="E71" s="32">
        <v>1.0</v>
      </c>
      <c r="F71" s="32" t="s">
        <v>33</v>
      </c>
      <c r="G71" s="33" t="s">
        <v>129</v>
      </c>
      <c r="H71" s="34">
        <v>733.92</v>
      </c>
      <c r="I71" s="35">
        <f t="shared" si="1"/>
        <v>733.92</v>
      </c>
      <c r="J71" s="36" t="s">
        <v>29</v>
      </c>
      <c r="K71" s="36" t="s">
        <v>50</v>
      </c>
      <c r="L71" s="36" t="s">
        <v>90</v>
      </c>
      <c r="M71" s="37" t="s">
        <v>25</v>
      </c>
      <c r="N71" s="38"/>
      <c r="O71" s="38"/>
      <c r="P71" s="38"/>
      <c r="Q71" s="38"/>
      <c r="R71" s="39"/>
      <c r="S71" s="40"/>
      <c r="T71" s="41"/>
      <c r="U71" s="41"/>
      <c r="V71" s="41"/>
      <c r="W71" s="41"/>
      <c r="X71" s="42"/>
    </row>
    <row r="72" ht="15.75" customHeight="1">
      <c r="A72" s="31" t="s">
        <v>17</v>
      </c>
      <c r="B72" s="32">
        <v>5000208.0</v>
      </c>
      <c r="C72" s="32" t="s">
        <v>128</v>
      </c>
      <c r="D72" s="32" t="s">
        <v>125</v>
      </c>
      <c r="E72" s="32">
        <v>1.0</v>
      </c>
      <c r="F72" s="32" t="s">
        <v>33</v>
      </c>
      <c r="G72" s="33" t="s">
        <v>129</v>
      </c>
      <c r="H72" s="34">
        <v>733.92</v>
      </c>
      <c r="I72" s="35">
        <f t="shared" si="1"/>
        <v>733.92</v>
      </c>
      <c r="J72" s="36" t="s">
        <v>29</v>
      </c>
      <c r="K72" s="36" t="s">
        <v>50</v>
      </c>
      <c r="L72" s="36" t="s">
        <v>90</v>
      </c>
      <c r="M72" s="37" t="s">
        <v>25</v>
      </c>
      <c r="N72" s="38"/>
      <c r="O72" s="38"/>
      <c r="P72" s="38"/>
      <c r="Q72" s="38"/>
      <c r="R72" s="39"/>
      <c r="S72" s="40"/>
      <c r="T72" s="41"/>
      <c r="U72" s="41"/>
      <c r="V72" s="41"/>
      <c r="W72" s="41"/>
      <c r="X72" s="42"/>
    </row>
    <row r="73" ht="15.75" customHeight="1">
      <c r="A73" s="31" t="s">
        <v>17</v>
      </c>
      <c r="B73" s="32">
        <v>5000208.0</v>
      </c>
      <c r="C73" s="32" t="s">
        <v>130</v>
      </c>
      <c r="D73" s="32" t="s">
        <v>41</v>
      </c>
      <c r="E73" s="32">
        <v>1.0</v>
      </c>
      <c r="F73" s="32" t="s">
        <v>20</v>
      </c>
      <c r="G73" s="33" t="s">
        <v>131</v>
      </c>
      <c r="H73" s="34">
        <v>729.9</v>
      </c>
      <c r="I73" s="35">
        <f t="shared" si="1"/>
        <v>729.9</v>
      </c>
      <c r="J73" s="36" t="s">
        <v>106</v>
      </c>
      <c r="K73" s="36" t="s">
        <v>50</v>
      </c>
      <c r="L73" s="36" t="s">
        <v>107</v>
      </c>
      <c r="M73" s="37" t="s">
        <v>25</v>
      </c>
      <c r="N73" s="38"/>
      <c r="O73" s="38"/>
      <c r="P73" s="38"/>
      <c r="Q73" s="38"/>
      <c r="R73" s="39"/>
      <c r="S73" s="40"/>
      <c r="T73" s="41"/>
      <c r="U73" s="41"/>
      <c r="V73" s="41"/>
      <c r="W73" s="41"/>
      <c r="X73" s="42"/>
    </row>
    <row r="74" ht="15.75" customHeight="1">
      <c r="A74" s="31" t="s">
        <v>17</v>
      </c>
      <c r="B74" s="32">
        <v>5000208.0</v>
      </c>
      <c r="C74" s="32" t="s">
        <v>132</v>
      </c>
      <c r="D74" s="32" t="s">
        <v>125</v>
      </c>
      <c r="E74" s="32">
        <v>1.0</v>
      </c>
      <c r="F74" s="32" t="s">
        <v>20</v>
      </c>
      <c r="G74" s="33" t="s">
        <v>133</v>
      </c>
      <c r="H74" s="34">
        <v>729.0</v>
      </c>
      <c r="I74" s="35">
        <f t="shared" si="1"/>
        <v>729</v>
      </c>
      <c r="J74" s="36" t="s">
        <v>29</v>
      </c>
      <c r="K74" s="36" t="s">
        <v>50</v>
      </c>
      <c r="L74" s="36" t="s">
        <v>98</v>
      </c>
      <c r="M74" s="37" t="s">
        <v>25</v>
      </c>
      <c r="N74" s="38"/>
      <c r="O74" s="38"/>
      <c r="P74" s="38"/>
      <c r="Q74" s="38"/>
      <c r="R74" s="39"/>
      <c r="S74" s="40"/>
      <c r="T74" s="41"/>
      <c r="U74" s="41"/>
      <c r="V74" s="41"/>
      <c r="W74" s="41"/>
      <c r="X74" s="42"/>
    </row>
    <row r="75" ht="15.75" customHeight="1">
      <c r="A75" s="31" t="s">
        <v>17</v>
      </c>
      <c r="B75" s="32">
        <v>5000208.0</v>
      </c>
      <c r="C75" s="32" t="s">
        <v>134</v>
      </c>
      <c r="D75" s="32" t="s">
        <v>83</v>
      </c>
      <c r="E75" s="32">
        <v>1.0</v>
      </c>
      <c r="F75" s="32" t="s">
        <v>33</v>
      </c>
      <c r="G75" s="33" t="s">
        <v>135</v>
      </c>
      <c r="H75" s="34">
        <v>699.09</v>
      </c>
      <c r="I75" s="35">
        <f t="shared" si="1"/>
        <v>699.09</v>
      </c>
      <c r="J75" s="36" t="s">
        <v>29</v>
      </c>
      <c r="K75" s="36" t="s">
        <v>50</v>
      </c>
      <c r="L75" s="36" t="s">
        <v>90</v>
      </c>
      <c r="M75" s="37" t="s">
        <v>25</v>
      </c>
      <c r="N75" s="38"/>
      <c r="O75" s="38"/>
      <c r="P75" s="38"/>
      <c r="Q75" s="38"/>
      <c r="R75" s="39"/>
      <c r="S75" s="40"/>
      <c r="T75" s="41"/>
      <c r="U75" s="41"/>
      <c r="V75" s="41"/>
      <c r="W75" s="41"/>
      <c r="X75" s="42"/>
    </row>
    <row r="76" ht="15.75" customHeight="1">
      <c r="A76" s="31" t="s">
        <v>17</v>
      </c>
      <c r="B76" s="32">
        <v>5000208.0</v>
      </c>
      <c r="C76" s="32" t="s">
        <v>136</v>
      </c>
      <c r="D76" s="32" t="s">
        <v>27</v>
      </c>
      <c r="E76" s="32">
        <v>1.0</v>
      </c>
      <c r="F76" s="32" t="s">
        <v>100</v>
      </c>
      <c r="G76" s="33" t="s">
        <v>137</v>
      </c>
      <c r="H76" s="34">
        <v>696.44</v>
      </c>
      <c r="I76" s="35">
        <f t="shared" si="1"/>
        <v>696.44</v>
      </c>
      <c r="J76" s="36" t="s">
        <v>29</v>
      </c>
      <c r="K76" s="36" t="s">
        <v>50</v>
      </c>
      <c r="L76" s="36" t="s">
        <v>90</v>
      </c>
      <c r="M76" s="37" t="s">
        <v>25</v>
      </c>
      <c r="N76" s="38"/>
      <c r="O76" s="38"/>
      <c r="P76" s="38"/>
      <c r="Q76" s="38"/>
      <c r="R76" s="39"/>
      <c r="S76" s="40"/>
      <c r="T76" s="41"/>
      <c r="U76" s="41"/>
      <c r="V76" s="41"/>
      <c r="W76" s="41"/>
      <c r="X76" s="42"/>
    </row>
    <row r="77" ht="15.75" customHeight="1">
      <c r="A77" s="31" t="s">
        <v>17</v>
      </c>
      <c r="B77" s="32">
        <v>5000208.0</v>
      </c>
      <c r="C77" s="32" t="s">
        <v>138</v>
      </c>
      <c r="D77" s="32" t="s">
        <v>43</v>
      </c>
      <c r="E77" s="32">
        <v>1.0</v>
      </c>
      <c r="F77" s="32" t="s">
        <v>100</v>
      </c>
      <c r="G77" s="33" t="s">
        <v>139</v>
      </c>
      <c r="H77" s="34">
        <v>689.0</v>
      </c>
      <c r="I77" s="35">
        <f t="shared" si="1"/>
        <v>689</v>
      </c>
      <c r="J77" s="36" t="s">
        <v>29</v>
      </c>
      <c r="K77" s="36" t="s">
        <v>23</v>
      </c>
      <c r="L77" s="36" t="s">
        <v>30</v>
      </c>
      <c r="M77" s="37" t="s">
        <v>25</v>
      </c>
      <c r="N77" s="38"/>
      <c r="O77" s="38"/>
      <c r="P77" s="38"/>
      <c r="Q77" s="38"/>
      <c r="R77" s="39"/>
      <c r="S77" s="40"/>
      <c r="T77" s="41"/>
      <c r="U77" s="41"/>
      <c r="V77" s="41"/>
      <c r="W77" s="41"/>
      <c r="X77" s="42"/>
    </row>
    <row r="78" ht="15.75" customHeight="1">
      <c r="A78" s="31" t="s">
        <v>17</v>
      </c>
      <c r="B78" s="32">
        <v>5000208.0</v>
      </c>
      <c r="C78" s="32" t="s">
        <v>138</v>
      </c>
      <c r="D78" s="32" t="s">
        <v>65</v>
      </c>
      <c r="E78" s="32">
        <v>1.0</v>
      </c>
      <c r="F78" s="32" t="s">
        <v>100</v>
      </c>
      <c r="G78" s="33" t="s">
        <v>139</v>
      </c>
      <c r="H78" s="34">
        <v>689.0</v>
      </c>
      <c r="I78" s="35">
        <f t="shared" si="1"/>
        <v>689</v>
      </c>
      <c r="J78" s="36" t="s">
        <v>29</v>
      </c>
      <c r="K78" s="36" t="s">
        <v>23</v>
      </c>
      <c r="L78" s="36" t="s">
        <v>30</v>
      </c>
      <c r="M78" s="37" t="s">
        <v>25</v>
      </c>
      <c r="N78" s="38"/>
      <c r="O78" s="38"/>
      <c r="P78" s="38"/>
      <c r="Q78" s="38"/>
      <c r="R78" s="39"/>
      <c r="S78" s="40"/>
      <c r="T78" s="41"/>
      <c r="U78" s="41"/>
      <c r="V78" s="41"/>
      <c r="W78" s="41"/>
      <c r="X78" s="42"/>
    </row>
    <row r="79" ht="15.75" customHeight="1">
      <c r="A79" s="31" t="s">
        <v>17</v>
      </c>
      <c r="B79" s="32">
        <v>5000208.0</v>
      </c>
      <c r="C79" s="32" t="s">
        <v>140</v>
      </c>
      <c r="D79" s="32" t="s">
        <v>43</v>
      </c>
      <c r="E79" s="32">
        <v>2.0</v>
      </c>
      <c r="F79" s="32" t="s">
        <v>33</v>
      </c>
      <c r="G79" s="33" t="s">
        <v>141</v>
      </c>
      <c r="H79" s="34">
        <v>669.78</v>
      </c>
      <c r="I79" s="35">
        <f t="shared" si="1"/>
        <v>1339.56</v>
      </c>
      <c r="J79" s="36" t="s">
        <v>29</v>
      </c>
      <c r="K79" s="36" t="s">
        <v>50</v>
      </c>
      <c r="L79" s="36" t="s">
        <v>51</v>
      </c>
      <c r="M79" s="37" t="s">
        <v>25</v>
      </c>
      <c r="N79" s="38"/>
      <c r="O79" s="38"/>
      <c r="P79" s="38"/>
      <c r="Q79" s="38"/>
      <c r="R79" s="39"/>
      <c r="S79" s="40"/>
      <c r="T79" s="41"/>
      <c r="U79" s="41"/>
      <c r="V79" s="41"/>
      <c r="W79" s="41"/>
      <c r="X79" s="42"/>
    </row>
    <row r="80" ht="15.75" customHeight="1">
      <c r="A80" s="31" t="s">
        <v>17</v>
      </c>
      <c r="B80" s="32">
        <v>5000208.0</v>
      </c>
      <c r="C80" s="32" t="s">
        <v>140</v>
      </c>
      <c r="D80" s="32" t="s">
        <v>53</v>
      </c>
      <c r="E80" s="32">
        <v>1.0</v>
      </c>
      <c r="F80" s="32" t="s">
        <v>33</v>
      </c>
      <c r="G80" s="33" t="s">
        <v>141</v>
      </c>
      <c r="H80" s="34">
        <v>669.78</v>
      </c>
      <c r="I80" s="35">
        <f t="shared" si="1"/>
        <v>669.78</v>
      </c>
      <c r="J80" s="36" t="s">
        <v>29</v>
      </c>
      <c r="K80" s="36" t="s">
        <v>50</v>
      </c>
      <c r="L80" s="36" t="s">
        <v>51</v>
      </c>
      <c r="M80" s="37" t="s">
        <v>25</v>
      </c>
      <c r="N80" s="38"/>
      <c r="O80" s="38"/>
      <c r="P80" s="38"/>
      <c r="Q80" s="38"/>
      <c r="R80" s="39"/>
      <c r="S80" s="40"/>
      <c r="T80" s="41"/>
      <c r="U80" s="41"/>
      <c r="V80" s="41"/>
      <c r="W80" s="41"/>
      <c r="X80" s="42"/>
    </row>
    <row r="81" ht="15.75" customHeight="1">
      <c r="A81" s="31" t="s">
        <v>17</v>
      </c>
      <c r="B81" s="32">
        <v>5000208.0</v>
      </c>
      <c r="C81" s="32" t="s">
        <v>140</v>
      </c>
      <c r="D81" s="32" t="s">
        <v>125</v>
      </c>
      <c r="E81" s="32">
        <v>1.0</v>
      </c>
      <c r="F81" s="32" t="s">
        <v>33</v>
      </c>
      <c r="G81" s="33" t="s">
        <v>141</v>
      </c>
      <c r="H81" s="34">
        <v>669.78</v>
      </c>
      <c r="I81" s="35">
        <f t="shared" si="1"/>
        <v>669.78</v>
      </c>
      <c r="J81" s="36" t="s">
        <v>29</v>
      </c>
      <c r="K81" s="36" t="s">
        <v>50</v>
      </c>
      <c r="L81" s="36" t="s">
        <v>51</v>
      </c>
      <c r="M81" s="37" t="s">
        <v>25</v>
      </c>
      <c r="N81" s="38"/>
      <c r="O81" s="38"/>
      <c r="P81" s="38"/>
      <c r="Q81" s="38"/>
      <c r="R81" s="39"/>
      <c r="S81" s="40"/>
      <c r="T81" s="41"/>
      <c r="U81" s="41"/>
      <c r="V81" s="41"/>
      <c r="W81" s="41"/>
      <c r="X81" s="42"/>
    </row>
    <row r="82" ht="15.75" customHeight="1">
      <c r="A82" s="31" t="s">
        <v>17</v>
      </c>
      <c r="B82" s="32">
        <v>5000208.0</v>
      </c>
      <c r="C82" s="32" t="s">
        <v>140</v>
      </c>
      <c r="D82" s="32" t="s">
        <v>32</v>
      </c>
      <c r="E82" s="32">
        <v>1.0</v>
      </c>
      <c r="F82" s="32" t="s">
        <v>33</v>
      </c>
      <c r="G82" s="33" t="s">
        <v>141</v>
      </c>
      <c r="H82" s="34">
        <v>669.78</v>
      </c>
      <c r="I82" s="35">
        <f t="shared" si="1"/>
        <v>669.78</v>
      </c>
      <c r="J82" s="36" t="s">
        <v>29</v>
      </c>
      <c r="K82" s="36" t="s">
        <v>50</v>
      </c>
      <c r="L82" s="36" t="s">
        <v>51</v>
      </c>
      <c r="M82" s="37" t="s">
        <v>25</v>
      </c>
      <c r="N82" s="38"/>
      <c r="O82" s="38"/>
      <c r="P82" s="38"/>
      <c r="Q82" s="38"/>
      <c r="R82" s="39"/>
      <c r="S82" s="40"/>
      <c r="T82" s="41"/>
      <c r="U82" s="41"/>
      <c r="V82" s="41"/>
      <c r="W82" s="41"/>
      <c r="X82" s="42"/>
    </row>
    <row r="83" ht="15.75" customHeight="1">
      <c r="A83" s="31" t="s">
        <v>17</v>
      </c>
      <c r="B83" s="32">
        <v>5000208.0</v>
      </c>
      <c r="C83" s="32" t="s">
        <v>142</v>
      </c>
      <c r="D83" s="32" t="s">
        <v>27</v>
      </c>
      <c r="E83" s="32">
        <v>1.0</v>
      </c>
      <c r="F83" s="32" t="s">
        <v>100</v>
      </c>
      <c r="G83" s="33" t="s">
        <v>143</v>
      </c>
      <c r="H83" s="34">
        <v>669.0</v>
      </c>
      <c r="I83" s="35">
        <f t="shared" si="1"/>
        <v>669</v>
      </c>
      <c r="J83" s="36" t="s">
        <v>29</v>
      </c>
      <c r="K83" s="36" t="s">
        <v>50</v>
      </c>
      <c r="L83" s="36" t="s">
        <v>90</v>
      </c>
      <c r="M83" s="37" t="s">
        <v>25</v>
      </c>
      <c r="N83" s="38"/>
      <c r="O83" s="38"/>
      <c r="P83" s="38"/>
      <c r="Q83" s="38"/>
      <c r="R83" s="39"/>
      <c r="S83" s="40"/>
      <c r="T83" s="41"/>
      <c r="U83" s="41"/>
      <c r="V83" s="41"/>
      <c r="W83" s="41"/>
      <c r="X83" s="42"/>
    </row>
    <row r="84" ht="15.75" customHeight="1">
      <c r="A84" s="31" t="s">
        <v>17</v>
      </c>
      <c r="B84" s="32">
        <v>5000208.0</v>
      </c>
      <c r="C84" s="32" t="s">
        <v>144</v>
      </c>
      <c r="D84" s="32" t="s">
        <v>83</v>
      </c>
      <c r="E84" s="32">
        <v>1.0</v>
      </c>
      <c r="F84" s="32" t="s">
        <v>33</v>
      </c>
      <c r="G84" s="33" t="s">
        <v>145</v>
      </c>
      <c r="H84" s="34">
        <v>665.8</v>
      </c>
      <c r="I84" s="35">
        <f t="shared" si="1"/>
        <v>665.8</v>
      </c>
      <c r="J84" s="36" t="s">
        <v>29</v>
      </c>
      <c r="K84" s="36" t="s">
        <v>50</v>
      </c>
      <c r="L84" s="36" t="s">
        <v>90</v>
      </c>
      <c r="M84" s="37" t="s">
        <v>25</v>
      </c>
      <c r="N84" s="38"/>
      <c r="O84" s="38"/>
      <c r="P84" s="38"/>
      <c r="Q84" s="38"/>
      <c r="R84" s="39"/>
      <c r="S84" s="40"/>
      <c r="T84" s="41"/>
      <c r="U84" s="41"/>
      <c r="V84" s="41"/>
      <c r="W84" s="41"/>
      <c r="X84" s="42"/>
    </row>
    <row r="85" ht="15.75" customHeight="1">
      <c r="A85" s="31" t="s">
        <v>17</v>
      </c>
      <c r="B85" s="32">
        <v>5000208.0</v>
      </c>
      <c r="C85" s="32" t="s">
        <v>144</v>
      </c>
      <c r="D85" s="32" t="s">
        <v>75</v>
      </c>
      <c r="E85" s="32">
        <v>2.0</v>
      </c>
      <c r="F85" s="32" t="s">
        <v>33</v>
      </c>
      <c r="G85" s="33" t="s">
        <v>145</v>
      </c>
      <c r="H85" s="34">
        <v>665.8</v>
      </c>
      <c r="I85" s="35">
        <f t="shared" si="1"/>
        <v>1331.6</v>
      </c>
      <c r="J85" s="36" t="s">
        <v>29</v>
      </c>
      <c r="K85" s="36" t="s">
        <v>50</v>
      </c>
      <c r="L85" s="36" t="s">
        <v>90</v>
      </c>
      <c r="M85" s="37" t="s">
        <v>25</v>
      </c>
      <c r="N85" s="38"/>
      <c r="O85" s="38"/>
      <c r="P85" s="38"/>
      <c r="Q85" s="38"/>
      <c r="R85" s="39"/>
      <c r="S85" s="40"/>
      <c r="T85" s="41"/>
      <c r="U85" s="41"/>
      <c r="V85" s="41"/>
      <c r="W85" s="41"/>
      <c r="X85" s="42"/>
    </row>
    <row r="86" ht="15.75" customHeight="1">
      <c r="A86" s="31" t="s">
        <v>17</v>
      </c>
      <c r="B86" s="32">
        <v>5000208.0</v>
      </c>
      <c r="C86" s="32" t="s">
        <v>144</v>
      </c>
      <c r="D86" s="32" t="s">
        <v>87</v>
      </c>
      <c r="E86" s="32">
        <v>2.0</v>
      </c>
      <c r="F86" s="32" t="s">
        <v>33</v>
      </c>
      <c r="G86" s="33" t="s">
        <v>145</v>
      </c>
      <c r="H86" s="34">
        <v>665.8</v>
      </c>
      <c r="I86" s="35">
        <f t="shared" si="1"/>
        <v>1331.6</v>
      </c>
      <c r="J86" s="36" t="s">
        <v>29</v>
      </c>
      <c r="K86" s="36" t="s">
        <v>50</v>
      </c>
      <c r="L86" s="36" t="s">
        <v>90</v>
      </c>
      <c r="M86" s="37" t="s">
        <v>25</v>
      </c>
      <c r="N86" s="38"/>
      <c r="O86" s="38"/>
      <c r="P86" s="38"/>
      <c r="Q86" s="38"/>
      <c r="R86" s="39"/>
      <c r="S86" s="40"/>
      <c r="T86" s="41"/>
      <c r="U86" s="41"/>
      <c r="V86" s="41"/>
      <c r="W86" s="41"/>
      <c r="X86" s="42"/>
    </row>
    <row r="87" ht="15.75" customHeight="1">
      <c r="A87" s="31" t="s">
        <v>17</v>
      </c>
      <c r="B87" s="32">
        <v>5000208.0</v>
      </c>
      <c r="C87" s="32" t="s">
        <v>146</v>
      </c>
      <c r="D87" s="32" t="s">
        <v>58</v>
      </c>
      <c r="E87" s="32">
        <v>1.0</v>
      </c>
      <c r="F87" s="32" t="s">
        <v>33</v>
      </c>
      <c r="G87" s="33" t="s">
        <v>147</v>
      </c>
      <c r="H87" s="34">
        <v>649.0</v>
      </c>
      <c r="I87" s="35">
        <f t="shared" si="1"/>
        <v>649</v>
      </c>
      <c r="J87" s="36" t="s">
        <v>29</v>
      </c>
      <c r="K87" s="36" t="s">
        <v>50</v>
      </c>
      <c r="L87" s="36" t="s">
        <v>90</v>
      </c>
      <c r="M87" s="37" t="s">
        <v>25</v>
      </c>
      <c r="N87" s="38"/>
      <c r="O87" s="38"/>
      <c r="P87" s="38"/>
      <c r="Q87" s="38"/>
      <c r="R87" s="39"/>
      <c r="S87" s="40"/>
      <c r="T87" s="41"/>
      <c r="U87" s="41"/>
      <c r="V87" s="41"/>
      <c r="W87" s="41"/>
      <c r="X87" s="42"/>
    </row>
    <row r="88" ht="15.75" customHeight="1">
      <c r="A88" s="31" t="s">
        <v>17</v>
      </c>
      <c r="B88" s="32">
        <v>5000208.0</v>
      </c>
      <c r="C88" s="32" t="s">
        <v>148</v>
      </c>
      <c r="D88" s="32" t="s">
        <v>83</v>
      </c>
      <c r="E88" s="32">
        <v>1.0</v>
      </c>
      <c r="F88" s="32" t="s">
        <v>33</v>
      </c>
      <c r="G88" s="33" t="s">
        <v>149</v>
      </c>
      <c r="H88" s="34">
        <v>649.0</v>
      </c>
      <c r="I88" s="35">
        <f t="shared" si="1"/>
        <v>649</v>
      </c>
      <c r="J88" s="36" t="s">
        <v>29</v>
      </c>
      <c r="K88" s="36" t="s">
        <v>50</v>
      </c>
      <c r="L88" s="36" t="s">
        <v>90</v>
      </c>
      <c r="M88" s="37" t="s">
        <v>25</v>
      </c>
      <c r="N88" s="38"/>
      <c r="O88" s="38"/>
      <c r="P88" s="38"/>
      <c r="Q88" s="38"/>
      <c r="R88" s="39"/>
      <c r="S88" s="40"/>
      <c r="T88" s="41"/>
      <c r="U88" s="41"/>
      <c r="V88" s="41"/>
      <c r="W88" s="41"/>
      <c r="X88" s="42"/>
    </row>
    <row r="89" ht="15.75" customHeight="1">
      <c r="A89" s="31" t="s">
        <v>17</v>
      </c>
      <c r="B89" s="32">
        <v>5000208.0</v>
      </c>
      <c r="C89" s="32" t="s">
        <v>150</v>
      </c>
      <c r="D89" s="32" t="s">
        <v>112</v>
      </c>
      <c r="E89" s="32">
        <v>1.0</v>
      </c>
      <c r="F89" s="32" t="s">
        <v>33</v>
      </c>
      <c r="G89" s="33" t="s">
        <v>151</v>
      </c>
      <c r="H89" s="34">
        <v>649.0</v>
      </c>
      <c r="I89" s="35">
        <f t="shared" si="1"/>
        <v>649</v>
      </c>
      <c r="J89" s="36" t="s">
        <v>29</v>
      </c>
      <c r="K89" s="36" t="s">
        <v>50</v>
      </c>
      <c r="L89" s="36" t="s">
        <v>90</v>
      </c>
      <c r="M89" s="37" t="s">
        <v>25</v>
      </c>
      <c r="N89" s="38"/>
      <c r="O89" s="38"/>
      <c r="P89" s="38"/>
      <c r="Q89" s="38"/>
      <c r="R89" s="39"/>
      <c r="S89" s="40"/>
      <c r="T89" s="41"/>
      <c r="U89" s="41"/>
      <c r="V89" s="41"/>
      <c r="W89" s="41"/>
      <c r="X89" s="42"/>
    </row>
    <row r="90" ht="15.75" customHeight="1">
      <c r="A90" s="31" t="s">
        <v>17</v>
      </c>
      <c r="B90" s="32">
        <v>5000208.0</v>
      </c>
      <c r="C90" s="32" t="s">
        <v>152</v>
      </c>
      <c r="D90" s="32" t="s">
        <v>153</v>
      </c>
      <c r="E90" s="32">
        <v>1.0</v>
      </c>
      <c r="F90" s="32" t="s">
        <v>20</v>
      </c>
      <c r="G90" s="33" t="s">
        <v>154</v>
      </c>
      <c r="H90" s="34">
        <v>648.29</v>
      </c>
      <c r="I90" s="35">
        <f t="shared" si="1"/>
        <v>648.29</v>
      </c>
      <c r="J90" s="36" t="s">
        <v>29</v>
      </c>
      <c r="K90" s="36" t="s">
        <v>50</v>
      </c>
      <c r="L90" s="36" t="s">
        <v>51</v>
      </c>
      <c r="M90" s="37" t="s">
        <v>25</v>
      </c>
      <c r="N90" s="38"/>
      <c r="O90" s="38"/>
      <c r="P90" s="38"/>
      <c r="Q90" s="38"/>
      <c r="R90" s="39"/>
      <c r="S90" s="40"/>
      <c r="T90" s="41"/>
      <c r="U90" s="41"/>
      <c r="V90" s="41"/>
      <c r="W90" s="41"/>
      <c r="X90" s="42"/>
    </row>
    <row r="91" ht="15.75" customHeight="1">
      <c r="A91" s="31" t="s">
        <v>17</v>
      </c>
      <c r="B91" s="32">
        <v>5000208.0</v>
      </c>
      <c r="C91" s="32" t="s">
        <v>152</v>
      </c>
      <c r="D91" s="32" t="s">
        <v>64</v>
      </c>
      <c r="E91" s="32">
        <v>1.0</v>
      </c>
      <c r="F91" s="32" t="s">
        <v>20</v>
      </c>
      <c r="G91" s="33" t="s">
        <v>154</v>
      </c>
      <c r="H91" s="34">
        <v>648.29</v>
      </c>
      <c r="I91" s="35">
        <f t="shared" si="1"/>
        <v>648.29</v>
      </c>
      <c r="J91" s="36" t="s">
        <v>29</v>
      </c>
      <c r="K91" s="36" t="s">
        <v>50</v>
      </c>
      <c r="L91" s="36" t="s">
        <v>51</v>
      </c>
      <c r="M91" s="37" t="s">
        <v>25</v>
      </c>
      <c r="N91" s="38"/>
      <c r="O91" s="38"/>
      <c r="P91" s="38"/>
      <c r="Q91" s="38"/>
      <c r="R91" s="39"/>
      <c r="S91" s="40"/>
      <c r="T91" s="41"/>
      <c r="U91" s="41"/>
      <c r="V91" s="41"/>
      <c r="W91" s="41"/>
      <c r="X91" s="42"/>
    </row>
    <row r="92" ht="15.75" customHeight="1">
      <c r="A92" s="31" t="s">
        <v>17</v>
      </c>
      <c r="B92" s="32">
        <v>5000208.0</v>
      </c>
      <c r="C92" s="32" t="s">
        <v>152</v>
      </c>
      <c r="D92" s="32" t="s">
        <v>75</v>
      </c>
      <c r="E92" s="32">
        <v>1.0</v>
      </c>
      <c r="F92" s="32" t="s">
        <v>20</v>
      </c>
      <c r="G92" s="33" t="s">
        <v>154</v>
      </c>
      <c r="H92" s="34">
        <v>648.29</v>
      </c>
      <c r="I92" s="35">
        <f t="shared" si="1"/>
        <v>648.29</v>
      </c>
      <c r="J92" s="36" t="s">
        <v>29</v>
      </c>
      <c r="K92" s="36" t="s">
        <v>50</v>
      </c>
      <c r="L92" s="36" t="s">
        <v>51</v>
      </c>
      <c r="M92" s="37" t="s">
        <v>25</v>
      </c>
      <c r="N92" s="38"/>
      <c r="O92" s="38"/>
      <c r="P92" s="38"/>
      <c r="Q92" s="38"/>
      <c r="R92" s="39"/>
      <c r="S92" s="40"/>
      <c r="T92" s="41"/>
      <c r="U92" s="41"/>
      <c r="V92" s="41"/>
      <c r="W92" s="41"/>
      <c r="X92" s="42"/>
    </row>
    <row r="93" ht="15.75" customHeight="1">
      <c r="A93" s="31" t="s">
        <v>17</v>
      </c>
      <c r="B93" s="32">
        <v>5000208.0</v>
      </c>
      <c r="C93" s="32" t="s">
        <v>155</v>
      </c>
      <c r="D93" s="32" t="s">
        <v>112</v>
      </c>
      <c r="E93" s="32">
        <v>1.0</v>
      </c>
      <c r="F93" s="32" t="s">
        <v>33</v>
      </c>
      <c r="G93" s="33" t="s">
        <v>156</v>
      </c>
      <c r="H93" s="34">
        <v>637.57</v>
      </c>
      <c r="I93" s="35">
        <f t="shared" si="1"/>
        <v>637.57</v>
      </c>
      <c r="J93" s="36" t="s">
        <v>29</v>
      </c>
      <c r="K93" s="36" t="s">
        <v>50</v>
      </c>
      <c r="L93" s="36" t="s">
        <v>90</v>
      </c>
      <c r="M93" s="37" t="s">
        <v>25</v>
      </c>
      <c r="N93" s="38"/>
      <c r="O93" s="38"/>
      <c r="P93" s="38"/>
      <c r="Q93" s="38"/>
      <c r="R93" s="39"/>
      <c r="S93" s="40"/>
      <c r="T93" s="41"/>
      <c r="U93" s="41"/>
      <c r="V93" s="41"/>
      <c r="W93" s="41"/>
      <c r="X93" s="42"/>
    </row>
    <row r="94" ht="15.75" customHeight="1">
      <c r="A94" s="31" t="s">
        <v>17</v>
      </c>
      <c r="B94" s="32">
        <v>5000208.0</v>
      </c>
      <c r="C94" s="32" t="s">
        <v>155</v>
      </c>
      <c r="D94" s="32" t="s">
        <v>125</v>
      </c>
      <c r="E94" s="32">
        <v>1.0</v>
      </c>
      <c r="F94" s="32" t="s">
        <v>33</v>
      </c>
      <c r="G94" s="33" t="s">
        <v>156</v>
      </c>
      <c r="H94" s="34">
        <v>637.57</v>
      </c>
      <c r="I94" s="35">
        <f t="shared" si="1"/>
        <v>637.57</v>
      </c>
      <c r="J94" s="36" t="s">
        <v>29</v>
      </c>
      <c r="K94" s="36" t="s">
        <v>50</v>
      </c>
      <c r="L94" s="36" t="s">
        <v>90</v>
      </c>
      <c r="M94" s="37" t="s">
        <v>25</v>
      </c>
      <c r="N94" s="38"/>
      <c r="O94" s="38"/>
      <c r="P94" s="38"/>
      <c r="Q94" s="38"/>
      <c r="R94" s="39"/>
      <c r="S94" s="40"/>
      <c r="T94" s="41"/>
      <c r="U94" s="41"/>
      <c r="V94" s="41"/>
      <c r="W94" s="41"/>
      <c r="X94" s="42"/>
    </row>
    <row r="95" ht="15.75" customHeight="1">
      <c r="A95" s="31" t="s">
        <v>17</v>
      </c>
      <c r="B95" s="32">
        <v>5000208.0</v>
      </c>
      <c r="C95" s="32" t="s">
        <v>157</v>
      </c>
      <c r="D95" s="32" t="s">
        <v>53</v>
      </c>
      <c r="E95" s="32">
        <v>1.0</v>
      </c>
      <c r="F95" s="32" t="s">
        <v>33</v>
      </c>
      <c r="G95" s="33" t="s">
        <v>158</v>
      </c>
      <c r="H95" s="34">
        <v>629.9</v>
      </c>
      <c r="I95" s="35">
        <f t="shared" si="1"/>
        <v>629.9</v>
      </c>
      <c r="J95" s="36" t="s">
        <v>106</v>
      </c>
      <c r="K95" s="36" t="s">
        <v>50</v>
      </c>
      <c r="L95" s="36" t="s">
        <v>107</v>
      </c>
      <c r="M95" s="37" t="s">
        <v>25</v>
      </c>
      <c r="N95" s="38"/>
      <c r="O95" s="38"/>
      <c r="P95" s="38"/>
      <c r="Q95" s="38"/>
      <c r="R95" s="39"/>
      <c r="S95" s="40"/>
      <c r="T95" s="41"/>
      <c r="U95" s="41"/>
      <c r="V95" s="41"/>
      <c r="W95" s="41"/>
      <c r="X95" s="42"/>
    </row>
    <row r="96" ht="15.75" customHeight="1">
      <c r="A96" s="31" t="s">
        <v>17</v>
      </c>
      <c r="B96" s="32">
        <v>5000208.0</v>
      </c>
      <c r="C96" s="32" t="s">
        <v>157</v>
      </c>
      <c r="D96" s="32" t="s">
        <v>83</v>
      </c>
      <c r="E96" s="32">
        <v>1.0</v>
      </c>
      <c r="F96" s="32" t="s">
        <v>33</v>
      </c>
      <c r="G96" s="33" t="s">
        <v>158</v>
      </c>
      <c r="H96" s="34">
        <v>629.9</v>
      </c>
      <c r="I96" s="35">
        <f t="shared" si="1"/>
        <v>629.9</v>
      </c>
      <c r="J96" s="36" t="s">
        <v>106</v>
      </c>
      <c r="K96" s="36" t="s">
        <v>50</v>
      </c>
      <c r="L96" s="36" t="s">
        <v>107</v>
      </c>
      <c r="M96" s="37" t="s">
        <v>25</v>
      </c>
      <c r="N96" s="38"/>
      <c r="O96" s="38"/>
      <c r="P96" s="38"/>
      <c r="Q96" s="38"/>
      <c r="R96" s="39"/>
      <c r="S96" s="40"/>
      <c r="T96" s="41"/>
      <c r="U96" s="41"/>
      <c r="V96" s="41"/>
      <c r="W96" s="41"/>
      <c r="X96" s="42"/>
    </row>
    <row r="97" ht="15.75" customHeight="1">
      <c r="A97" s="31" t="s">
        <v>17</v>
      </c>
      <c r="B97" s="32">
        <v>5000208.0</v>
      </c>
      <c r="C97" s="32" t="s">
        <v>157</v>
      </c>
      <c r="D97" s="32" t="s">
        <v>153</v>
      </c>
      <c r="E97" s="32">
        <v>1.0</v>
      </c>
      <c r="F97" s="32" t="s">
        <v>20</v>
      </c>
      <c r="G97" s="33" t="s">
        <v>158</v>
      </c>
      <c r="H97" s="34">
        <v>629.9</v>
      </c>
      <c r="I97" s="35">
        <f t="shared" si="1"/>
        <v>629.9</v>
      </c>
      <c r="J97" s="36" t="s">
        <v>106</v>
      </c>
      <c r="K97" s="36" t="s">
        <v>50</v>
      </c>
      <c r="L97" s="36" t="s">
        <v>107</v>
      </c>
      <c r="M97" s="37" t="s">
        <v>25</v>
      </c>
      <c r="N97" s="38"/>
      <c r="O97" s="38"/>
      <c r="P97" s="38"/>
      <c r="Q97" s="38"/>
      <c r="R97" s="39"/>
      <c r="S97" s="40"/>
      <c r="T97" s="41"/>
      <c r="U97" s="41"/>
      <c r="V97" s="41"/>
      <c r="W97" s="41"/>
      <c r="X97" s="42"/>
    </row>
    <row r="98" ht="15.75" customHeight="1">
      <c r="A98" s="31" t="s">
        <v>17</v>
      </c>
      <c r="B98" s="32">
        <v>5000208.0</v>
      </c>
      <c r="C98" s="32" t="s">
        <v>159</v>
      </c>
      <c r="D98" s="32" t="s">
        <v>92</v>
      </c>
      <c r="E98" s="32">
        <v>2.0</v>
      </c>
      <c r="F98" s="32" t="s">
        <v>20</v>
      </c>
      <c r="G98" s="33" t="s">
        <v>160</v>
      </c>
      <c r="H98" s="34">
        <v>629.9</v>
      </c>
      <c r="I98" s="35">
        <f t="shared" si="1"/>
        <v>1259.8</v>
      </c>
      <c r="J98" s="36" t="s">
        <v>29</v>
      </c>
      <c r="K98" s="36" t="s">
        <v>50</v>
      </c>
      <c r="L98" s="36" t="s">
        <v>51</v>
      </c>
      <c r="M98" s="37" t="s">
        <v>25</v>
      </c>
      <c r="N98" s="38"/>
      <c r="O98" s="38"/>
      <c r="P98" s="38"/>
      <c r="Q98" s="38"/>
      <c r="R98" s="39"/>
      <c r="S98" s="40"/>
      <c r="T98" s="41"/>
      <c r="U98" s="41"/>
      <c r="V98" s="41"/>
      <c r="W98" s="41"/>
      <c r="X98" s="42"/>
    </row>
    <row r="99" ht="15.75" customHeight="1">
      <c r="A99" s="31" t="s">
        <v>17</v>
      </c>
      <c r="B99" s="32">
        <v>5000208.0</v>
      </c>
      <c r="C99" s="32" t="s">
        <v>159</v>
      </c>
      <c r="D99" s="32" t="s">
        <v>27</v>
      </c>
      <c r="E99" s="32">
        <v>1.0</v>
      </c>
      <c r="F99" s="32" t="s">
        <v>20</v>
      </c>
      <c r="G99" s="33" t="s">
        <v>160</v>
      </c>
      <c r="H99" s="34">
        <v>629.9</v>
      </c>
      <c r="I99" s="35">
        <f t="shared" si="1"/>
        <v>629.9</v>
      </c>
      <c r="J99" s="36" t="s">
        <v>29</v>
      </c>
      <c r="K99" s="36" t="s">
        <v>50</v>
      </c>
      <c r="L99" s="36" t="s">
        <v>51</v>
      </c>
      <c r="M99" s="37" t="s">
        <v>25</v>
      </c>
      <c r="N99" s="38"/>
      <c r="O99" s="38"/>
      <c r="P99" s="38"/>
      <c r="Q99" s="38"/>
      <c r="R99" s="39"/>
      <c r="S99" s="40"/>
      <c r="T99" s="41"/>
      <c r="U99" s="41"/>
      <c r="V99" s="41"/>
      <c r="W99" s="41"/>
      <c r="X99" s="42"/>
    </row>
    <row r="100" ht="15.75" customHeight="1">
      <c r="A100" s="31" t="s">
        <v>17</v>
      </c>
      <c r="B100" s="32">
        <v>5000208.0</v>
      </c>
      <c r="C100" s="32" t="s">
        <v>161</v>
      </c>
      <c r="D100" s="32" t="s">
        <v>43</v>
      </c>
      <c r="E100" s="32">
        <v>1.0</v>
      </c>
      <c r="F100" s="32" t="s">
        <v>33</v>
      </c>
      <c r="G100" s="33" t="s">
        <v>162</v>
      </c>
      <c r="H100" s="34">
        <v>628.0</v>
      </c>
      <c r="I100" s="35">
        <f t="shared" si="1"/>
        <v>628</v>
      </c>
      <c r="J100" s="36" t="s">
        <v>29</v>
      </c>
      <c r="K100" s="36" t="s">
        <v>50</v>
      </c>
      <c r="L100" s="36" t="s">
        <v>90</v>
      </c>
      <c r="M100" s="37" t="s">
        <v>25</v>
      </c>
      <c r="N100" s="38"/>
      <c r="O100" s="38"/>
      <c r="P100" s="38"/>
      <c r="Q100" s="38"/>
      <c r="R100" s="39"/>
      <c r="S100" s="40"/>
      <c r="T100" s="41"/>
      <c r="U100" s="41"/>
      <c r="V100" s="41"/>
      <c r="W100" s="41"/>
      <c r="X100" s="42"/>
    </row>
    <row r="101" ht="15.75" customHeight="1">
      <c r="A101" s="31" t="s">
        <v>17</v>
      </c>
      <c r="B101" s="32">
        <v>5000208.0</v>
      </c>
      <c r="C101" s="32" t="s">
        <v>163</v>
      </c>
      <c r="D101" s="32" t="s">
        <v>87</v>
      </c>
      <c r="E101" s="32">
        <v>1.0</v>
      </c>
      <c r="F101" s="32" t="s">
        <v>33</v>
      </c>
      <c r="G101" s="33" t="s">
        <v>164</v>
      </c>
      <c r="H101" s="34">
        <v>623.0</v>
      </c>
      <c r="I101" s="35">
        <f t="shared" si="1"/>
        <v>623</v>
      </c>
      <c r="J101" s="36" t="s">
        <v>29</v>
      </c>
      <c r="K101" s="36" t="s">
        <v>50</v>
      </c>
      <c r="L101" s="36" t="s">
        <v>90</v>
      </c>
      <c r="M101" s="37" t="s">
        <v>25</v>
      </c>
      <c r="N101" s="38"/>
      <c r="O101" s="38"/>
      <c r="P101" s="38"/>
      <c r="Q101" s="38"/>
      <c r="R101" s="39"/>
      <c r="S101" s="40"/>
      <c r="T101" s="41"/>
      <c r="U101" s="41"/>
      <c r="V101" s="41"/>
      <c r="W101" s="41"/>
      <c r="X101" s="42"/>
    </row>
    <row r="102" ht="15.75" customHeight="1">
      <c r="A102" s="31" t="s">
        <v>17</v>
      </c>
      <c r="B102" s="32">
        <v>5000208.0</v>
      </c>
      <c r="C102" s="32" t="s">
        <v>165</v>
      </c>
      <c r="D102" s="32" t="s">
        <v>58</v>
      </c>
      <c r="E102" s="32">
        <v>1.0</v>
      </c>
      <c r="F102" s="32" t="s">
        <v>20</v>
      </c>
      <c r="G102" s="33" t="s">
        <v>166</v>
      </c>
      <c r="H102" s="34">
        <v>619.23</v>
      </c>
      <c r="I102" s="35">
        <f t="shared" si="1"/>
        <v>619.23</v>
      </c>
      <c r="J102" s="36" t="s">
        <v>29</v>
      </c>
      <c r="K102" s="36" t="s">
        <v>50</v>
      </c>
      <c r="L102" s="36" t="s">
        <v>77</v>
      </c>
      <c r="M102" s="37" t="s">
        <v>25</v>
      </c>
      <c r="N102" s="38"/>
      <c r="O102" s="38"/>
      <c r="P102" s="38"/>
      <c r="Q102" s="38"/>
      <c r="R102" s="39"/>
      <c r="S102" s="40"/>
      <c r="T102" s="41"/>
      <c r="U102" s="41"/>
      <c r="V102" s="41"/>
      <c r="W102" s="41"/>
      <c r="X102" s="42"/>
    </row>
    <row r="103" ht="15.75" customHeight="1">
      <c r="A103" s="31" t="s">
        <v>17</v>
      </c>
      <c r="B103" s="32">
        <v>5000208.0</v>
      </c>
      <c r="C103" s="32" t="s">
        <v>167</v>
      </c>
      <c r="D103" s="32" t="s">
        <v>83</v>
      </c>
      <c r="E103" s="32">
        <v>1.0</v>
      </c>
      <c r="F103" s="32" t="s">
        <v>33</v>
      </c>
      <c r="G103" s="33" t="s">
        <v>168</v>
      </c>
      <c r="H103" s="34">
        <v>618.88</v>
      </c>
      <c r="I103" s="35">
        <f t="shared" si="1"/>
        <v>618.88</v>
      </c>
      <c r="J103" s="36" t="s">
        <v>29</v>
      </c>
      <c r="K103" s="36" t="s">
        <v>50</v>
      </c>
      <c r="L103" s="36" t="s">
        <v>90</v>
      </c>
      <c r="M103" s="37" t="s">
        <v>25</v>
      </c>
      <c r="N103" s="38"/>
      <c r="O103" s="38"/>
      <c r="P103" s="38"/>
      <c r="Q103" s="38"/>
      <c r="R103" s="39"/>
      <c r="S103" s="40"/>
      <c r="T103" s="41"/>
      <c r="U103" s="41"/>
      <c r="V103" s="41"/>
      <c r="W103" s="41"/>
      <c r="X103" s="42"/>
    </row>
    <row r="104" ht="15.75" customHeight="1">
      <c r="A104" s="31" t="s">
        <v>17</v>
      </c>
      <c r="B104" s="32">
        <v>5000208.0</v>
      </c>
      <c r="C104" s="32" t="s">
        <v>169</v>
      </c>
      <c r="D104" s="32" t="s">
        <v>112</v>
      </c>
      <c r="E104" s="32">
        <v>1.0</v>
      </c>
      <c r="F104" s="32" t="s">
        <v>33</v>
      </c>
      <c r="G104" s="33" t="s">
        <v>170</v>
      </c>
      <c r="H104" s="34">
        <v>613.08</v>
      </c>
      <c r="I104" s="35">
        <f t="shared" si="1"/>
        <v>613.08</v>
      </c>
      <c r="J104" s="36" t="s">
        <v>29</v>
      </c>
      <c r="K104" s="36" t="s">
        <v>50</v>
      </c>
      <c r="L104" s="36" t="s">
        <v>90</v>
      </c>
      <c r="M104" s="37" t="s">
        <v>25</v>
      </c>
      <c r="N104" s="38"/>
      <c r="O104" s="38"/>
      <c r="P104" s="38"/>
      <c r="Q104" s="38"/>
      <c r="R104" s="39"/>
      <c r="S104" s="40"/>
      <c r="T104" s="41"/>
      <c r="U104" s="41"/>
      <c r="V104" s="41"/>
      <c r="W104" s="41"/>
      <c r="X104" s="42"/>
    </row>
    <row r="105" ht="15.75" customHeight="1">
      <c r="A105" s="31" t="s">
        <v>17</v>
      </c>
      <c r="B105" s="32">
        <v>5000208.0</v>
      </c>
      <c r="C105" s="32" t="s">
        <v>169</v>
      </c>
      <c r="D105" s="32" t="s">
        <v>87</v>
      </c>
      <c r="E105" s="32">
        <v>1.0</v>
      </c>
      <c r="F105" s="32" t="s">
        <v>33</v>
      </c>
      <c r="G105" s="33" t="s">
        <v>170</v>
      </c>
      <c r="H105" s="34">
        <v>613.08</v>
      </c>
      <c r="I105" s="35">
        <f t="shared" si="1"/>
        <v>613.08</v>
      </c>
      <c r="J105" s="36" t="s">
        <v>29</v>
      </c>
      <c r="K105" s="36" t="s">
        <v>50</v>
      </c>
      <c r="L105" s="36" t="s">
        <v>90</v>
      </c>
      <c r="M105" s="37" t="s">
        <v>25</v>
      </c>
      <c r="N105" s="38"/>
      <c r="O105" s="38"/>
      <c r="P105" s="38"/>
      <c r="Q105" s="38"/>
      <c r="R105" s="39"/>
      <c r="S105" s="40"/>
      <c r="T105" s="41"/>
      <c r="U105" s="41"/>
      <c r="V105" s="41"/>
      <c r="W105" s="41"/>
      <c r="X105" s="42"/>
    </row>
    <row r="106" ht="15.75" customHeight="1">
      <c r="A106" s="31" t="s">
        <v>17</v>
      </c>
      <c r="B106" s="32">
        <v>5000208.0</v>
      </c>
      <c r="C106" s="32" t="s">
        <v>171</v>
      </c>
      <c r="D106" s="32" t="s">
        <v>65</v>
      </c>
      <c r="E106" s="32">
        <v>1.0</v>
      </c>
      <c r="F106" s="32" t="s">
        <v>100</v>
      </c>
      <c r="G106" s="33" t="s">
        <v>172</v>
      </c>
      <c r="H106" s="34">
        <v>607.74</v>
      </c>
      <c r="I106" s="35">
        <f t="shared" si="1"/>
        <v>607.74</v>
      </c>
      <c r="J106" s="36" t="s">
        <v>29</v>
      </c>
      <c r="K106" s="36" t="s">
        <v>50</v>
      </c>
      <c r="L106" s="36" t="s">
        <v>51</v>
      </c>
      <c r="M106" s="37" t="s">
        <v>25</v>
      </c>
      <c r="N106" s="38"/>
      <c r="O106" s="38"/>
      <c r="P106" s="38"/>
      <c r="Q106" s="38"/>
      <c r="R106" s="39"/>
      <c r="S106" s="40"/>
      <c r="T106" s="41"/>
      <c r="U106" s="41"/>
      <c r="V106" s="41"/>
      <c r="W106" s="41"/>
      <c r="X106" s="42"/>
    </row>
    <row r="107" ht="15.75" customHeight="1">
      <c r="A107" s="31" t="s">
        <v>17</v>
      </c>
      <c r="B107" s="32">
        <v>5000208.0</v>
      </c>
      <c r="C107" s="32" t="s">
        <v>173</v>
      </c>
      <c r="D107" s="32" t="s">
        <v>41</v>
      </c>
      <c r="E107" s="32">
        <v>2.0</v>
      </c>
      <c r="F107" s="32" t="s">
        <v>20</v>
      </c>
      <c r="G107" s="33" t="s">
        <v>174</v>
      </c>
      <c r="H107" s="34">
        <v>599.0</v>
      </c>
      <c r="I107" s="35">
        <f t="shared" si="1"/>
        <v>1198</v>
      </c>
      <c r="J107" s="36" t="s">
        <v>29</v>
      </c>
      <c r="K107" s="36" t="s">
        <v>50</v>
      </c>
      <c r="L107" s="36" t="s">
        <v>90</v>
      </c>
      <c r="M107" s="37" t="s">
        <v>25</v>
      </c>
      <c r="N107" s="38"/>
      <c r="O107" s="38"/>
      <c r="P107" s="38"/>
      <c r="Q107" s="38"/>
      <c r="R107" s="39"/>
      <c r="S107" s="40"/>
      <c r="T107" s="41"/>
      <c r="U107" s="41"/>
      <c r="V107" s="41"/>
      <c r="W107" s="41"/>
      <c r="X107" s="42"/>
    </row>
    <row r="108" ht="15.75" customHeight="1">
      <c r="A108" s="31" t="s">
        <v>17</v>
      </c>
      <c r="B108" s="32">
        <v>5000208.0</v>
      </c>
      <c r="C108" s="32" t="s">
        <v>175</v>
      </c>
      <c r="D108" s="32" t="s">
        <v>92</v>
      </c>
      <c r="E108" s="32">
        <v>1.0</v>
      </c>
      <c r="F108" s="32" t="s">
        <v>20</v>
      </c>
      <c r="G108" s="33" t="s">
        <v>176</v>
      </c>
      <c r="H108" s="34">
        <v>582.24</v>
      </c>
      <c r="I108" s="35">
        <f t="shared" si="1"/>
        <v>582.24</v>
      </c>
      <c r="J108" s="36" t="s">
        <v>106</v>
      </c>
      <c r="K108" s="36" t="s">
        <v>50</v>
      </c>
      <c r="L108" s="36" t="s">
        <v>107</v>
      </c>
      <c r="M108" s="37" t="s">
        <v>25</v>
      </c>
      <c r="N108" s="38"/>
      <c r="O108" s="38"/>
      <c r="P108" s="38"/>
      <c r="Q108" s="38"/>
      <c r="R108" s="39"/>
      <c r="S108" s="40"/>
      <c r="T108" s="41"/>
      <c r="U108" s="41"/>
      <c r="V108" s="41"/>
      <c r="W108" s="41"/>
      <c r="X108" s="42"/>
    </row>
    <row r="109" ht="15.75" customHeight="1">
      <c r="A109" s="31" t="s">
        <v>17</v>
      </c>
      <c r="B109" s="32">
        <v>5000208.0</v>
      </c>
      <c r="C109" s="32" t="s">
        <v>177</v>
      </c>
      <c r="D109" s="32" t="s">
        <v>39</v>
      </c>
      <c r="E109" s="32">
        <v>1.0</v>
      </c>
      <c r="F109" s="32" t="s">
        <v>33</v>
      </c>
      <c r="G109" s="33" t="s">
        <v>178</v>
      </c>
      <c r="H109" s="34">
        <v>581.34</v>
      </c>
      <c r="I109" s="35">
        <f t="shared" si="1"/>
        <v>581.34</v>
      </c>
      <c r="J109" s="36" t="s">
        <v>29</v>
      </c>
      <c r="K109" s="36" t="s">
        <v>50</v>
      </c>
      <c r="L109" s="36" t="s">
        <v>90</v>
      </c>
      <c r="M109" s="37" t="s">
        <v>25</v>
      </c>
      <c r="N109" s="38"/>
      <c r="O109" s="38"/>
      <c r="P109" s="38"/>
      <c r="Q109" s="38"/>
      <c r="R109" s="39"/>
      <c r="S109" s="40"/>
      <c r="T109" s="41"/>
      <c r="U109" s="41"/>
      <c r="V109" s="41"/>
      <c r="W109" s="41"/>
      <c r="X109" s="42"/>
    </row>
    <row r="110" ht="15.75" customHeight="1">
      <c r="A110" s="31" t="s">
        <v>17</v>
      </c>
      <c r="B110" s="32">
        <v>5000208.0</v>
      </c>
      <c r="C110" s="32" t="s">
        <v>155</v>
      </c>
      <c r="D110" s="32" t="s">
        <v>65</v>
      </c>
      <c r="E110" s="32">
        <v>1.0</v>
      </c>
      <c r="F110" s="32" t="s">
        <v>100</v>
      </c>
      <c r="G110" s="33" t="s">
        <v>156</v>
      </c>
      <c r="H110" s="34">
        <v>569.0</v>
      </c>
      <c r="I110" s="35">
        <f t="shared" si="1"/>
        <v>569</v>
      </c>
      <c r="J110" s="36" t="s">
        <v>29</v>
      </c>
      <c r="K110" s="36" t="s">
        <v>50</v>
      </c>
      <c r="L110" s="36" t="s">
        <v>90</v>
      </c>
      <c r="M110" s="37" t="s">
        <v>25</v>
      </c>
      <c r="N110" s="38"/>
      <c r="O110" s="38"/>
      <c r="P110" s="38"/>
      <c r="Q110" s="38"/>
      <c r="R110" s="39"/>
      <c r="S110" s="40"/>
      <c r="T110" s="41"/>
      <c r="U110" s="41"/>
      <c r="V110" s="41"/>
      <c r="W110" s="41"/>
      <c r="X110" s="42"/>
    </row>
    <row r="111" ht="15.75" customHeight="1">
      <c r="A111" s="31" t="s">
        <v>17</v>
      </c>
      <c r="B111" s="32">
        <v>5000208.0</v>
      </c>
      <c r="C111" s="32" t="s">
        <v>179</v>
      </c>
      <c r="D111" s="32" t="s">
        <v>153</v>
      </c>
      <c r="E111" s="32">
        <v>1.0</v>
      </c>
      <c r="F111" s="32" t="s">
        <v>20</v>
      </c>
      <c r="G111" s="33" t="s">
        <v>180</v>
      </c>
      <c r="H111" s="34">
        <v>559.89</v>
      </c>
      <c r="I111" s="35">
        <f t="shared" si="1"/>
        <v>559.89</v>
      </c>
      <c r="J111" s="36" t="s">
        <v>29</v>
      </c>
      <c r="K111" s="36" t="s">
        <v>50</v>
      </c>
      <c r="L111" s="36" t="s">
        <v>90</v>
      </c>
      <c r="M111" s="37" t="s">
        <v>25</v>
      </c>
      <c r="N111" s="38"/>
      <c r="O111" s="38"/>
      <c r="P111" s="38"/>
      <c r="Q111" s="38"/>
      <c r="R111" s="39"/>
      <c r="S111" s="40"/>
      <c r="T111" s="41"/>
      <c r="U111" s="41"/>
      <c r="V111" s="41"/>
      <c r="W111" s="41"/>
      <c r="X111" s="42"/>
    </row>
    <row r="112" ht="15.75" customHeight="1">
      <c r="A112" s="31" t="s">
        <v>17</v>
      </c>
      <c r="B112" s="32">
        <v>5000208.0</v>
      </c>
      <c r="C112" s="32" t="s">
        <v>181</v>
      </c>
      <c r="D112" s="32" t="s">
        <v>87</v>
      </c>
      <c r="E112" s="32">
        <v>1.0</v>
      </c>
      <c r="F112" s="32" t="s">
        <v>33</v>
      </c>
      <c r="G112" s="33" t="s">
        <v>182</v>
      </c>
      <c r="H112" s="34">
        <v>559.0</v>
      </c>
      <c r="I112" s="35">
        <f t="shared" si="1"/>
        <v>559</v>
      </c>
      <c r="J112" s="36" t="s">
        <v>29</v>
      </c>
      <c r="K112" s="36" t="s">
        <v>50</v>
      </c>
      <c r="L112" s="36" t="s">
        <v>90</v>
      </c>
      <c r="M112" s="37" t="s">
        <v>25</v>
      </c>
      <c r="N112" s="38"/>
      <c r="O112" s="38"/>
      <c r="P112" s="38"/>
      <c r="Q112" s="38"/>
      <c r="R112" s="39"/>
      <c r="S112" s="40"/>
      <c r="T112" s="41"/>
      <c r="U112" s="41"/>
      <c r="V112" s="41"/>
      <c r="W112" s="41"/>
      <c r="X112" s="42"/>
    </row>
    <row r="113" ht="15.75" customHeight="1">
      <c r="A113" s="31" t="s">
        <v>17</v>
      </c>
      <c r="B113" s="32">
        <v>5000208.0</v>
      </c>
      <c r="C113" s="32" t="s">
        <v>183</v>
      </c>
      <c r="D113" s="32" t="s">
        <v>38</v>
      </c>
      <c r="E113" s="32">
        <v>1.0</v>
      </c>
      <c r="F113" s="32" t="s">
        <v>20</v>
      </c>
      <c r="G113" s="33" t="s">
        <v>184</v>
      </c>
      <c r="H113" s="34">
        <v>556.8</v>
      </c>
      <c r="I113" s="35">
        <f t="shared" si="1"/>
        <v>556.8</v>
      </c>
      <c r="J113" s="36" t="s">
        <v>29</v>
      </c>
      <c r="K113" s="36" t="s">
        <v>50</v>
      </c>
      <c r="L113" s="36" t="s">
        <v>90</v>
      </c>
      <c r="M113" s="37" t="s">
        <v>25</v>
      </c>
      <c r="N113" s="38"/>
      <c r="O113" s="38"/>
      <c r="P113" s="38"/>
      <c r="Q113" s="38"/>
      <c r="R113" s="39"/>
      <c r="S113" s="40"/>
      <c r="T113" s="41"/>
      <c r="U113" s="41"/>
      <c r="V113" s="41"/>
      <c r="W113" s="41"/>
      <c r="X113" s="42"/>
    </row>
    <row r="114" ht="15.75" customHeight="1">
      <c r="A114" s="31" t="s">
        <v>17</v>
      </c>
      <c r="B114" s="32">
        <v>5000208.0</v>
      </c>
      <c r="C114" s="32" t="s">
        <v>185</v>
      </c>
      <c r="D114" s="32" t="s">
        <v>58</v>
      </c>
      <c r="E114" s="32">
        <v>1.0</v>
      </c>
      <c r="F114" s="32" t="s">
        <v>20</v>
      </c>
      <c r="G114" s="33" t="s">
        <v>186</v>
      </c>
      <c r="H114" s="34">
        <v>555.7</v>
      </c>
      <c r="I114" s="35">
        <f t="shared" si="1"/>
        <v>555.7</v>
      </c>
      <c r="J114" s="36" t="s">
        <v>29</v>
      </c>
      <c r="K114" s="36" t="s">
        <v>50</v>
      </c>
      <c r="L114" s="36" t="s">
        <v>51</v>
      </c>
      <c r="M114" s="37" t="s">
        <v>25</v>
      </c>
      <c r="N114" s="38"/>
      <c r="O114" s="38"/>
      <c r="P114" s="38"/>
      <c r="Q114" s="38"/>
      <c r="R114" s="39"/>
      <c r="S114" s="40"/>
      <c r="T114" s="41"/>
      <c r="U114" s="41"/>
      <c r="V114" s="41"/>
      <c r="W114" s="41"/>
      <c r="X114" s="42"/>
    </row>
    <row r="115" ht="15.75" customHeight="1">
      <c r="A115" s="31" t="s">
        <v>17</v>
      </c>
      <c r="B115" s="32">
        <v>5000208.0</v>
      </c>
      <c r="C115" s="32" t="s">
        <v>187</v>
      </c>
      <c r="D115" s="32" t="s">
        <v>92</v>
      </c>
      <c r="E115" s="32">
        <v>1.0</v>
      </c>
      <c r="F115" s="32" t="s">
        <v>20</v>
      </c>
      <c r="G115" s="33" t="s">
        <v>188</v>
      </c>
      <c r="H115" s="34">
        <v>554.31</v>
      </c>
      <c r="I115" s="35">
        <f t="shared" si="1"/>
        <v>554.31</v>
      </c>
      <c r="J115" s="36" t="s">
        <v>29</v>
      </c>
      <c r="K115" s="36" t="s">
        <v>50</v>
      </c>
      <c r="L115" s="36" t="s">
        <v>51</v>
      </c>
      <c r="M115" s="37" t="s">
        <v>25</v>
      </c>
      <c r="N115" s="38"/>
      <c r="O115" s="38"/>
      <c r="P115" s="38"/>
      <c r="Q115" s="38"/>
      <c r="R115" s="39"/>
      <c r="S115" s="40"/>
      <c r="T115" s="41"/>
      <c r="U115" s="41"/>
      <c r="V115" s="41"/>
      <c r="W115" s="41"/>
      <c r="X115" s="42"/>
    </row>
    <row r="116" ht="15.75" customHeight="1">
      <c r="A116" s="31" t="s">
        <v>17</v>
      </c>
      <c r="B116" s="32">
        <v>5000208.0</v>
      </c>
      <c r="C116" s="32" t="s">
        <v>189</v>
      </c>
      <c r="D116" s="32" t="s">
        <v>75</v>
      </c>
      <c r="E116" s="32">
        <v>1.0</v>
      </c>
      <c r="F116" s="32" t="s">
        <v>33</v>
      </c>
      <c r="G116" s="33" t="s">
        <v>190</v>
      </c>
      <c r="H116" s="34">
        <v>548.9</v>
      </c>
      <c r="I116" s="35">
        <f t="shared" si="1"/>
        <v>548.9</v>
      </c>
      <c r="J116" s="36" t="s">
        <v>106</v>
      </c>
      <c r="K116" s="36" t="s">
        <v>50</v>
      </c>
      <c r="L116" s="36" t="s">
        <v>107</v>
      </c>
      <c r="M116" s="37" t="s">
        <v>25</v>
      </c>
      <c r="N116" s="38"/>
      <c r="O116" s="38"/>
      <c r="P116" s="38"/>
      <c r="Q116" s="38"/>
      <c r="R116" s="39"/>
      <c r="S116" s="40"/>
      <c r="T116" s="41"/>
      <c r="U116" s="41"/>
      <c r="V116" s="41"/>
      <c r="W116" s="41"/>
      <c r="X116" s="42"/>
    </row>
    <row r="117" ht="15.75" customHeight="1">
      <c r="A117" s="31" t="s">
        <v>17</v>
      </c>
      <c r="B117" s="32">
        <v>5000208.0</v>
      </c>
      <c r="C117" s="32" t="s">
        <v>191</v>
      </c>
      <c r="D117" s="32" t="s">
        <v>53</v>
      </c>
      <c r="E117" s="32">
        <v>2.0</v>
      </c>
      <c r="F117" s="32" t="s">
        <v>33</v>
      </c>
      <c r="G117" s="33" t="s">
        <v>192</v>
      </c>
      <c r="H117" s="34">
        <v>546.3</v>
      </c>
      <c r="I117" s="35">
        <f t="shared" si="1"/>
        <v>1092.6</v>
      </c>
      <c r="J117" s="36" t="s">
        <v>29</v>
      </c>
      <c r="K117" s="36" t="s">
        <v>50</v>
      </c>
      <c r="L117" s="36" t="s">
        <v>90</v>
      </c>
      <c r="M117" s="37" t="s">
        <v>25</v>
      </c>
      <c r="N117" s="38"/>
      <c r="O117" s="38"/>
      <c r="P117" s="38"/>
      <c r="Q117" s="38"/>
      <c r="R117" s="39"/>
      <c r="S117" s="40"/>
      <c r="T117" s="41"/>
      <c r="U117" s="41"/>
      <c r="V117" s="41"/>
      <c r="W117" s="41"/>
      <c r="X117" s="42"/>
    </row>
    <row r="118" ht="15.75" customHeight="1">
      <c r="A118" s="31" t="s">
        <v>17</v>
      </c>
      <c r="B118" s="32">
        <v>5000208.0</v>
      </c>
      <c r="C118" s="32" t="s">
        <v>193</v>
      </c>
      <c r="D118" s="32" t="s">
        <v>32</v>
      </c>
      <c r="E118" s="32">
        <v>1.0</v>
      </c>
      <c r="F118" s="32" t="s">
        <v>20</v>
      </c>
      <c r="G118" s="33" t="s">
        <v>194</v>
      </c>
      <c r="H118" s="34">
        <v>542.61</v>
      </c>
      <c r="I118" s="35">
        <f t="shared" si="1"/>
        <v>542.61</v>
      </c>
      <c r="J118" s="36" t="s">
        <v>106</v>
      </c>
      <c r="K118" s="36" t="s">
        <v>50</v>
      </c>
      <c r="L118" s="36" t="s">
        <v>107</v>
      </c>
      <c r="M118" s="37" t="s">
        <v>25</v>
      </c>
      <c r="N118" s="38"/>
      <c r="O118" s="38"/>
      <c r="P118" s="38"/>
      <c r="Q118" s="38"/>
      <c r="R118" s="39"/>
      <c r="S118" s="40"/>
      <c r="T118" s="41"/>
      <c r="U118" s="41"/>
      <c r="V118" s="41"/>
      <c r="W118" s="41"/>
      <c r="X118" s="42"/>
    </row>
    <row r="119" ht="15.75" customHeight="1">
      <c r="A119" s="31" t="s">
        <v>17</v>
      </c>
      <c r="B119" s="32">
        <v>5000208.0</v>
      </c>
      <c r="C119" s="32" t="s">
        <v>195</v>
      </c>
      <c r="D119" s="32" t="s">
        <v>39</v>
      </c>
      <c r="E119" s="32">
        <v>2.0</v>
      </c>
      <c r="F119" s="32" t="s">
        <v>33</v>
      </c>
      <c r="G119" s="33" t="s">
        <v>196</v>
      </c>
      <c r="H119" s="34">
        <v>540.55</v>
      </c>
      <c r="I119" s="35">
        <f t="shared" si="1"/>
        <v>1081.1</v>
      </c>
      <c r="J119" s="36" t="s">
        <v>29</v>
      </c>
      <c r="K119" s="36" t="s">
        <v>50</v>
      </c>
      <c r="L119" s="36" t="s">
        <v>90</v>
      </c>
      <c r="M119" s="37" t="s">
        <v>25</v>
      </c>
      <c r="N119" s="38"/>
      <c r="O119" s="38"/>
      <c r="P119" s="38"/>
      <c r="Q119" s="38"/>
      <c r="R119" s="39"/>
      <c r="S119" s="40"/>
      <c r="T119" s="41"/>
      <c r="U119" s="41"/>
      <c r="V119" s="41"/>
      <c r="W119" s="41"/>
      <c r="X119" s="42"/>
    </row>
    <row r="120" ht="15.75" customHeight="1">
      <c r="A120" s="31" t="s">
        <v>17</v>
      </c>
      <c r="B120" s="32">
        <v>5000208.0</v>
      </c>
      <c r="C120" s="32" t="s">
        <v>197</v>
      </c>
      <c r="D120" s="32" t="s">
        <v>27</v>
      </c>
      <c r="E120" s="32">
        <v>1.0</v>
      </c>
      <c r="F120" s="32" t="s">
        <v>100</v>
      </c>
      <c r="G120" s="33" t="s">
        <v>198</v>
      </c>
      <c r="H120" s="34">
        <v>535.48</v>
      </c>
      <c r="I120" s="35">
        <f t="shared" si="1"/>
        <v>535.48</v>
      </c>
      <c r="J120" s="36" t="s">
        <v>29</v>
      </c>
      <c r="K120" s="36" t="s">
        <v>50</v>
      </c>
      <c r="L120" s="36" t="s">
        <v>90</v>
      </c>
      <c r="M120" s="37" t="s">
        <v>25</v>
      </c>
      <c r="N120" s="38"/>
      <c r="O120" s="38"/>
      <c r="P120" s="38"/>
      <c r="Q120" s="38"/>
      <c r="R120" s="39"/>
      <c r="S120" s="40"/>
      <c r="T120" s="41"/>
      <c r="U120" s="41"/>
      <c r="V120" s="41"/>
      <c r="W120" s="41"/>
      <c r="X120" s="42"/>
    </row>
    <row r="121" ht="15.75" customHeight="1">
      <c r="A121" s="31" t="s">
        <v>17</v>
      </c>
      <c r="B121" s="32">
        <v>5000208.0</v>
      </c>
      <c r="C121" s="32" t="s">
        <v>199</v>
      </c>
      <c r="D121" s="32" t="s">
        <v>58</v>
      </c>
      <c r="E121" s="32">
        <v>1.0</v>
      </c>
      <c r="F121" s="32" t="s">
        <v>33</v>
      </c>
      <c r="G121" s="33" t="s">
        <v>200</v>
      </c>
      <c r="H121" s="34">
        <v>533.86</v>
      </c>
      <c r="I121" s="35">
        <f t="shared" si="1"/>
        <v>533.86</v>
      </c>
      <c r="J121" s="36" t="s">
        <v>29</v>
      </c>
      <c r="K121" s="36" t="s">
        <v>50</v>
      </c>
      <c r="L121" s="36" t="s">
        <v>90</v>
      </c>
      <c r="M121" s="37" t="s">
        <v>25</v>
      </c>
      <c r="N121" s="38"/>
      <c r="O121" s="38"/>
      <c r="P121" s="38"/>
      <c r="Q121" s="38"/>
      <c r="R121" s="39"/>
      <c r="S121" s="40"/>
      <c r="T121" s="41"/>
      <c r="U121" s="41"/>
      <c r="V121" s="41"/>
      <c r="W121" s="41"/>
      <c r="X121" s="42"/>
    </row>
    <row r="122" ht="15.75" customHeight="1">
      <c r="A122" s="31" t="s">
        <v>17</v>
      </c>
      <c r="B122" s="32">
        <v>5000208.0</v>
      </c>
      <c r="C122" s="32" t="s">
        <v>199</v>
      </c>
      <c r="D122" s="32" t="s">
        <v>27</v>
      </c>
      <c r="E122" s="32">
        <v>1.0</v>
      </c>
      <c r="F122" s="32" t="s">
        <v>100</v>
      </c>
      <c r="G122" s="33" t="s">
        <v>200</v>
      </c>
      <c r="H122" s="34">
        <v>533.86</v>
      </c>
      <c r="I122" s="35">
        <f t="shared" si="1"/>
        <v>533.86</v>
      </c>
      <c r="J122" s="36" t="s">
        <v>29</v>
      </c>
      <c r="K122" s="36" t="s">
        <v>50</v>
      </c>
      <c r="L122" s="36" t="s">
        <v>90</v>
      </c>
      <c r="M122" s="37" t="s">
        <v>25</v>
      </c>
      <c r="N122" s="38"/>
      <c r="O122" s="38"/>
      <c r="P122" s="38"/>
      <c r="Q122" s="38"/>
      <c r="R122" s="39"/>
      <c r="S122" s="40"/>
      <c r="T122" s="41"/>
      <c r="U122" s="41"/>
      <c r="V122" s="41"/>
      <c r="W122" s="41"/>
      <c r="X122" s="42"/>
    </row>
    <row r="123" ht="15.75" customHeight="1">
      <c r="A123" s="31" t="s">
        <v>17</v>
      </c>
      <c r="B123" s="32">
        <v>5000208.0</v>
      </c>
      <c r="C123" s="32" t="s">
        <v>201</v>
      </c>
      <c r="D123" s="32" t="s">
        <v>87</v>
      </c>
      <c r="E123" s="32">
        <v>1.0</v>
      </c>
      <c r="F123" s="32" t="s">
        <v>33</v>
      </c>
      <c r="G123" s="33" t="s">
        <v>202</v>
      </c>
      <c r="H123" s="34">
        <v>529.0</v>
      </c>
      <c r="I123" s="35">
        <f t="shared" si="1"/>
        <v>529</v>
      </c>
      <c r="J123" s="36" t="s">
        <v>29</v>
      </c>
      <c r="K123" s="36" t="s">
        <v>50</v>
      </c>
      <c r="L123" s="36" t="s">
        <v>90</v>
      </c>
      <c r="M123" s="37" t="s">
        <v>25</v>
      </c>
      <c r="N123" s="38"/>
      <c r="O123" s="38"/>
      <c r="P123" s="38"/>
      <c r="Q123" s="38"/>
      <c r="R123" s="39"/>
      <c r="S123" s="40"/>
      <c r="T123" s="41"/>
      <c r="U123" s="41"/>
      <c r="V123" s="41"/>
      <c r="W123" s="41"/>
      <c r="X123" s="42"/>
    </row>
    <row r="124" ht="15.75" customHeight="1">
      <c r="A124" s="31" t="s">
        <v>17</v>
      </c>
      <c r="B124" s="32">
        <v>5000208.0</v>
      </c>
      <c r="C124" s="32" t="s">
        <v>203</v>
      </c>
      <c r="D124" s="32" t="s">
        <v>153</v>
      </c>
      <c r="E124" s="32">
        <v>2.0</v>
      </c>
      <c r="F124" s="32" t="s">
        <v>20</v>
      </c>
      <c r="G124" s="33" t="s">
        <v>204</v>
      </c>
      <c r="H124" s="34">
        <v>527.82</v>
      </c>
      <c r="I124" s="35">
        <f t="shared" si="1"/>
        <v>1055.64</v>
      </c>
      <c r="J124" s="36" t="s">
        <v>29</v>
      </c>
      <c r="K124" s="36" t="s">
        <v>50</v>
      </c>
      <c r="L124" s="36" t="s">
        <v>51</v>
      </c>
      <c r="M124" s="37" t="s">
        <v>25</v>
      </c>
      <c r="N124" s="38"/>
      <c r="O124" s="38"/>
      <c r="P124" s="38"/>
      <c r="Q124" s="38"/>
      <c r="R124" s="39"/>
      <c r="S124" s="40"/>
      <c r="T124" s="41"/>
      <c r="U124" s="41"/>
      <c r="V124" s="41"/>
      <c r="W124" s="41"/>
      <c r="X124" s="42"/>
    </row>
    <row r="125" ht="15.75" customHeight="1">
      <c r="A125" s="31" t="s">
        <v>17</v>
      </c>
      <c r="B125" s="32">
        <v>5000208.0</v>
      </c>
      <c r="C125" s="32" t="s">
        <v>205</v>
      </c>
      <c r="D125" s="32" t="s">
        <v>153</v>
      </c>
      <c r="E125" s="32">
        <v>1.0</v>
      </c>
      <c r="F125" s="32" t="s">
        <v>20</v>
      </c>
      <c r="G125" s="33" t="s">
        <v>206</v>
      </c>
      <c r="H125" s="34">
        <v>519.99</v>
      </c>
      <c r="I125" s="35">
        <f t="shared" si="1"/>
        <v>519.99</v>
      </c>
      <c r="J125" s="36" t="s">
        <v>29</v>
      </c>
      <c r="K125" s="36" t="s">
        <v>50</v>
      </c>
      <c r="L125" s="36" t="s">
        <v>51</v>
      </c>
      <c r="M125" s="37" t="s">
        <v>25</v>
      </c>
      <c r="N125" s="38"/>
      <c r="O125" s="38"/>
      <c r="P125" s="38"/>
      <c r="Q125" s="38"/>
      <c r="R125" s="39"/>
      <c r="S125" s="40"/>
      <c r="T125" s="41"/>
      <c r="U125" s="41"/>
      <c r="V125" s="41"/>
      <c r="W125" s="41"/>
      <c r="X125" s="42"/>
    </row>
    <row r="126" ht="15.75" customHeight="1">
      <c r="A126" s="31" t="s">
        <v>17</v>
      </c>
      <c r="B126" s="32">
        <v>5000208.0</v>
      </c>
      <c r="C126" s="32" t="s">
        <v>207</v>
      </c>
      <c r="D126" s="32" t="s">
        <v>43</v>
      </c>
      <c r="E126" s="32">
        <v>2.0</v>
      </c>
      <c r="F126" s="32" t="s">
        <v>33</v>
      </c>
      <c r="G126" s="33" t="s">
        <v>208</v>
      </c>
      <c r="H126" s="34">
        <v>515.48</v>
      </c>
      <c r="I126" s="35">
        <f t="shared" si="1"/>
        <v>1030.96</v>
      </c>
      <c r="J126" s="36" t="s">
        <v>29</v>
      </c>
      <c r="K126" s="36" t="s">
        <v>50</v>
      </c>
      <c r="L126" s="36" t="s">
        <v>51</v>
      </c>
      <c r="M126" s="37" t="s">
        <v>25</v>
      </c>
      <c r="N126" s="38"/>
      <c r="O126" s="38"/>
      <c r="P126" s="38"/>
      <c r="Q126" s="38"/>
      <c r="R126" s="39"/>
      <c r="S126" s="40"/>
      <c r="T126" s="41"/>
      <c r="U126" s="41"/>
      <c r="V126" s="41"/>
      <c r="W126" s="41"/>
      <c r="X126" s="42"/>
    </row>
    <row r="127" ht="15.75" customHeight="1">
      <c r="A127" s="31" t="s">
        <v>17</v>
      </c>
      <c r="B127" s="32">
        <v>5000208.0</v>
      </c>
      <c r="C127" s="32" t="s">
        <v>207</v>
      </c>
      <c r="D127" s="32" t="s">
        <v>53</v>
      </c>
      <c r="E127" s="32">
        <v>1.0</v>
      </c>
      <c r="F127" s="32" t="s">
        <v>33</v>
      </c>
      <c r="G127" s="33" t="s">
        <v>208</v>
      </c>
      <c r="H127" s="34">
        <v>515.48</v>
      </c>
      <c r="I127" s="35">
        <f t="shared" si="1"/>
        <v>515.48</v>
      </c>
      <c r="J127" s="36" t="s">
        <v>29</v>
      </c>
      <c r="K127" s="36" t="s">
        <v>50</v>
      </c>
      <c r="L127" s="36" t="s">
        <v>51</v>
      </c>
      <c r="M127" s="37" t="s">
        <v>25</v>
      </c>
      <c r="N127" s="38"/>
      <c r="O127" s="38"/>
      <c r="P127" s="38"/>
      <c r="Q127" s="38"/>
      <c r="R127" s="39"/>
      <c r="S127" s="40"/>
      <c r="T127" s="41"/>
      <c r="U127" s="41"/>
      <c r="V127" s="41"/>
      <c r="W127" s="41"/>
      <c r="X127" s="42"/>
    </row>
    <row r="128" ht="15.75" customHeight="1">
      <c r="A128" s="31" t="s">
        <v>17</v>
      </c>
      <c r="B128" s="32">
        <v>5000208.0</v>
      </c>
      <c r="C128" s="32" t="s">
        <v>209</v>
      </c>
      <c r="D128" s="32" t="s">
        <v>27</v>
      </c>
      <c r="E128" s="32">
        <v>1.0</v>
      </c>
      <c r="F128" s="32" t="s">
        <v>100</v>
      </c>
      <c r="G128" s="33" t="s">
        <v>210</v>
      </c>
      <c r="H128" s="34">
        <v>506.3</v>
      </c>
      <c r="I128" s="35">
        <f t="shared" si="1"/>
        <v>506.3</v>
      </c>
      <c r="J128" s="36" t="s">
        <v>29</v>
      </c>
      <c r="K128" s="36" t="s">
        <v>50</v>
      </c>
      <c r="L128" s="36" t="s">
        <v>90</v>
      </c>
      <c r="M128" s="37" t="s">
        <v>25</v>
      </c>
      <c r="N128" s="38"/>
      <c r="O128" s="38"/>
      <c r="P128" s="38"/>
      <c r="Q128" s="38"/>
      <c r="R128" s="39"/>
      <c r="S128" s="40"/>
      <c r="T128" s="41"/>
      <c r="U128" s="41"/>
      <c r="V128" s="41"/>
      <c r="W128" s="41"/>
      <c r="X128" s="42"/>
    </row>
    <row r="129" ht="15.75" customHeight="1">
      <c r="A129" s="31" t="s">
        <v>17</v>
      </c>
      <c r="B129" s="32">
        <v>5000208.0</v>
      </c>
      <c r="C129" s="32" t="s">
        <v>211</v>
      </c>
      <c r="D129" s="32" t="s">
        <v>83</v>
      </c>
      <c r="E129" s="32">
        <v>1.0</v>
      </c>
      <c r="F129" s="32" t="s">
        <v>33</v>
      </c>
      <c r="G129" s="33" t="s">
        <v>212</v>
      </c>
      <c r="H129" s="34">
        <v>503.91</v>
      </c>
      <c r="I129" s="35">
        <f t="shared" si="1"/>
        <v>503.91</v>
      </c>
      <c r="J129" s="36" t="s">
        <v>29</v>
      </c>
      <c r="K129" s="36" t="s">
        <v>50</v>
      </c>
      <c r="L129" s="36" t="s">
        <v>51</v>
      </c>
      <c r="M129" s="37" t="s">
        <v>25</v>
      </c>
      <c r="N129" s="38"/>
      <c r="O129" s="38"/>
      <c r="P129" s="38"/>
      <c r="Q129" s="38"/>
      <c r="R129" s="39"/>
      <c r="S129" s="40"/>
      <c r="T129" s="41"/>
      <c r="U129" s="41"/>
      <c r="V129" s="41"/>
      <c r="W129" s="41"/>
      <c r="X129" s="42"/>
    </row>
    <row r="130" ht="15.75" customHeight="1">
      <c r="A130" s="31" t="s">
        <v>17</v>
      </c>
      <c r="B130" s="32">
        <v>5000208.0</v>
      </c>
      <c r="C130" s="32" t="s">
        <v>213</v>
      </c>
      <c r="D130" s="32" t="s">
        <v>92</v>
      </c>
      <c r="E130" s="32">
        <v>1.0</v>
      </c>
      <c r="F130" s="32" t="s">
        <v>20</v>
      </c>
      <c r="G130" s="33" t="s">
        <v>214</v>
      </c>
      <c r="H130" s="34">
        <v>500.31</v>
      </c>
      <c r="I130" s="35">
        <f t="shared" si="1"/>
        <v>500.31</v>
      </c>
      <c r="J130" s="36" t="s">
        <v>29</v>
      </c>
      <c r="K130" s="36" t="s">
        <v>50</v>
      </c>
      <c r="L130" s="36" t="s">
        <v>77</v>
      </c>
      <c r="M130" s="37" t="s">
        <v>25</v>
      </c>
      <c r="N130" s="38"/>
      <c r="O130" s="38"/>
      <c r="P130" s="38"/>
      <c r="Q130" s="38"/>
      <c r="R130" s="39"/>
      <c r="S130" s="40"/>
      <c r="T130" s="41"/>
      <c r="U130" s="41"/>
      <c r="V130" s="41"/>
      <c r="W130" s="41"/>
      <c r="X130" s="42"/>
    </row>
    <row r="131" ht="15.75" customHeight="1">
      <c r="A131" s="31" t="s">
        <v>17</v>
      </c>
      <c r="B131" s="32">
        <v>5000208.0</v>
      </c>
      <c r="C131" s="32" t="s">
        <v>213</v>
      </c>
      <c r="D131" s="32" t="s">
        <v>125</v>
      </c>
      <c r="E131" s="32">
        <v>1.0</v>
      </c>
      <c r="F131" s="32" t="s">
        <v>20</v>
      </c>
      <c r="G131" s="33" t="s">
        <v>214</v>
      </c>
      <c r="H131" s="34">
        <v>500.31</v>
      </c>
      <c r="I131" s="35">
        <f t="shared" si="1"/>
        <v>500.31</v>
      </c>
      <c r="J131" s="36" t="s">
        <v>29</v>
      </c>
      <c r="K131" s="36" t="s">
        <v>50</v>
      </c>
      <c r="L131" s="36" t="s">
        <v>77</v>
      </c>
      <c r="M131" s="37" t="s">
        <v>25</v>
      </c>
      <c r="N131" s="38"/>
      <c r="O131" s="38"/>
      <c r="P131" s="38"/>
      <c r="Q131" s="38"/>
      <c r="R131" s="39"/>
      <c r="S131" s="40"/>
      <c r="T131" s="41"/>
      <c r="U131" s="41"/>
      <c r="V131" s="41"/>
      <c r="W131" s="41"/>
      <c r="X131" s="42"/>
    </row>
    <row r="132" ht="15.75" customHeight="1">
      <c r="A132" s="31" t="s">
        <v>17</v>
      </c>
      <c r="B132" s="32">
        <v>5000208.0</v>
      </c>
      <c r="C132" s="32" t="s">
        <v>213</v>
      </c>
      <c r="D132" s="32" t="s">
        <v>19</v>
      </c>
      <c r="E132" s="32">
        <v>1.0</v>
      </c>
      <c r="F132" s="32" t="s">
        <v>20</v>
      </c>
      <c r="G132" s="33" t="s">
        <v>214</v>
      </c>
      <c r="H132" s="34">
        <v>500.31</v>
      </c>
      <c r="I132" s="35">
        <f t="shared" si="1"/>
        <v>500.31</v>
      </c>
      <c r="J132" s="36" t="s">
        <v>29</v>
      </c>
      <c r="K132" s="36" t="s">
        <v>50</v>
      </c>
      <c r="L132" s="36" t="s">
        <v>77</v>
      </c>
      <c r="M132" s="37" t="s">
        <v>25</v>
      </c>
      <c r="N132" s="38"/>
      <c r="O132" s="38"/>
      <c r="P132" s="38"/>
      <c r="Q132" s="38"/>
      <c r="R132" s="39"/>
      <c r="S132" s="40"/>
      <c r="T132" s="41"/>
      <c r="U132" s="41"/>
      <c r="V132" s="41"/>
      <c r="W132" s="41"/>
      <c r="X132" s="42"/>
    </row>
    <row r="133" ht="15.75" customHeight="1">
      <c r="A133" s="31" t="s">
        <v>17</v>
      </c>
      <c r="B133" s="32">
        <v>5000208.0</v>
      </c>
      <c r="C133" s="32" t="s">
        <v>213</v>
      </c>
      <c r="D133" s="32" t="s">
        <v>32</v>
      </c>
      <c r="E133" s="32">
        <v>1.0</v>
      </c>
      <c r="F133" s="32" t="s">
        <v>20</v>
      </c>
      <c r="G133" s="33" t="s">
        <v>214</v>
      </c>
      <c r="H133" s="34">
        <v>500.31</v>
      </c>
      <c r="I133" s="35">
        <f t="shared" si="1"/>
        <v>500.31</v>
      </c>
      <c r="J133" s="36" t="s">
        <v>29</v>
      </c>
      <c r="K133" s="36" t="s">
        <v>50</v>
      </c>
      <c r="L133" s="36" t="s">
        <v>77</v>
      </c>
      <c r="M133" s="37" t="s">
        <v>25</v>
      </c>
      <c r="N133" s="38"/>
      <c r="O133" s="38"/>
      <c r="P133" s="38"/>
      <c r="Q133" s="38"/>
      <c r="R133" s="39"/>
      <c r="S133" s="40"/>
      <c r="T133" s="41"/>
      <c r="U133" s="41"/>
      <c r="V133" s="41"/>
      <c r="W133" s="41"/>
      <c r="X133" s="42"/>
    </row>
    <row r="134" ht="15.75" customHeight="1">
      <c r="A134" s="31" t="s">
        <v>17</v>
      </c>
      <c r="B134" s="32">
        <v>5000208.0</v>
      </c>
      <c r="C134" s="32" t="s">
        <v>215</v>
      </c>
      <c r="D134" s="32" t="s">
        <v>19</v>
      </c>
      <c r="E134" s="32">
        <v>1.0</v>
      </c>
      <c r="F134" s="32" t="s">
        <v>20</v>
      </c>
      <c r="G134" s="33" t="s">
        <v>216</v>
      </c>
      <c r="H134" s="34">
        <v>500.2</v>
      </c>
      <c r="I134" s="35">
        <f t="shared" si="1"/>
        <v>500.2</v>
      </c>
      <c r="J134" s="36" t="s">
        <v>29</v>
      </c>
      <c r="K134" s="36" t="s">
        <v>50</v>
      </c>
      <c r="L134" s="36" t="s">
        <v>90</v>
      </c>
      <c r="M134" s="37" t="s">
        <v>25</v>
      </c>
      <c r="N134" s="38"/>
      <c r="O134" s="38"/>
      <c r="P134" s="38"/>
      <c r="Q134" s="38"/>
      <c r="R134" s="39"/>
      <c r="S134" s="40"/>
      <c r="T134" s="41"/>
      <c r="U134" s="41"/>
      <c r="V134" s="41"/>
      <c r="W134" s="41"/>
      <c r="X134" s="42"/>
    </row>
    <row r="135" ht="15.75" customHeight="1">
      <c r="A135" s="31" t="s">
        <v>17</v>
      </c>
      <c r="B135" s="32">
        <v>5000208.0</v>
      </c>
      <c r="C135" s="32" t="s">
        <v>215</v>
      </c>
      <c r="D135" s="32" t="s">
        <v>32</v>
      </c>
      <c r="E135" s="32">
        <v>1.0</v>
      </c>
      <c r="F135" s="32" t="s">
        <v>20</v>
      </c>
      <c r="G135" s="33" t="s">
        <v>216</v>
      </c>
      <c r="H135" s="34">
        <v>500.2</v>
      </c>
      <c r="I135" s="35">
        <f t="shared" si="1"/>
        <v>500.2</v>
      </c>
      <c r="J135" s="36" t="s">
        <v>29</v>
      </c>
      <c r="K135" s="36" t="s">
        <v>50</v>
      </c>
      <c r="L135" s="36" t="s">
        <v>90</v>
      </c>
      <c r="M135" s="37" t="s">
        <v>25</v>
      </c>
      <c r="N135" s="38"/>
      <c r="O135" s="38"/>
      <c r="P135" s="38"/>
      <c r="Q135" s="38"/>
      <c r="R135" s="39"/>
      <c r="S135" s="40"/>
      <c r="T135" s="41"/>
      <c r="U135" s="41"/>
      <c r="V135" s="41"/>
      <c r="W135" s="41"/>
      <c r="X135" s="42"/>
    </row>
    <row r="136" ht="15.75" customHeight="1">
      <c r="A136" s="31" t="s">
        <v>17</v>
      </c>
      <c r="B136" s="32">
        <v>5000208.0</v>
      </c>
      <c r="C136" s="32" t="s">
        <v>217</v>
      </c>
      <c r="D136" s="32" t="s">
        <v>43</v>
      </c>
      <c r="E136" s="32">
        <v>1.0</v>
      </c>
      <c r="F136" s="32" t="s">
        <v>100</v>
      </c>
      <c r="G136" s="33" t="s">
        <v>218</v>
      </c>
      <c r="H136" s="34">
        <v>495.99</v>
      </c>
      <c r="I136" s="35">
        <f t="shared" si="1"/>
        <v>495.99</v>
      </c>
      <c r="J136" s="36" t="s">
        <v>22</v>
      </c>
      <c r="K136" s="36" t="s">
        <v>23</v>
      </c>
      <c r="L136" s="36" t="s">
        <v>30</v>
      </c>
      <c r="M136" s="37" t="s">
        <v>25</v>
      </c>
      <c r="N136" s="38"/>
      <c r="O136" s="38"/>
      <c r="P136" s="38"/>
      <c r="Q136" s="38"/>
      <c r="R136" s="39"/>
      <c r="S136" s="40"/>
      <c r="T136" s="41"/>
      <c r="U136" s="41"/>
      <c r="V136" s="41"/>
      <c r="W136" s="41"/>
      <c r="X136" s="42"/>
    </row>
    <row r="137" ht="15.75" customHeight="1">
      <c r="A137" s="31" t="s">
        <v>17</v>
      </c>
      <c r="B137" s="32">
        <v>5000208.0</v>
      </c>
      <c r="C137" s="32" t="s">
        <v>219</v>
      </c>
      <c r="D137" s="32" t="s">
        <v>27</v>
      </c>
      <c r="E137" s="32">
        <v>1.0</v>
      </c>
      <c r="F137" s="32" t="s">
        <v>100</v>
      </c>
      <c r="G137" s="33" t="s">
        <v>220</v>
      </c>
      <c r="H137" s="34">
        <v>493.52</v>
      </c>
      <c r="I137" s="35">
        <f t="shared" si="1"/>
        <v>493.52</v>
      </c>
      <c r="J137" s="36" t="s">
        <v>29</v>
      </c>
      <c r="K137" s="36" t="s">
        <v>50</v>
      </c>
      <c r="L137" s="36" t="s">
        <v>90</v>
      </c>
      <c r="M137" s="37" t="s">
        <v>25</v>
      </c>
      <c r="N137" s="38"/>
      <c r="O137" s="38"/>
      <c r="P137" s="38"/>
      <c r="Q137" s="38"/>
      <c r="R137" s="39"/>
      <c r="S137" s="40"/>
      <c r="T137" s="41"/>
      <c r="U137" s="41"/>
      <c r="V137" s="41"/>
      <c r="W137" s="41"/>
      <c r="X137" s="42"/>
    </row>
    <row r="138" ht="15.75" customHeight="1">
      <c r="A138" s="31" t="s">
        <v>17</v>
      </c>
      <c r="B138" s="32">
        <v>5000208.0</v>
      </c>
      <c r="C138" s="32" t="s">
        <v>219</v>
      </c>
      <c r="D138" s="32" t="s">
        <v>65</v>
      </c>
      <c r="E138" s="32">
        <v>1.0</v>
      </c>
      <c r="F138" s="32" t="s">
        <v>100</v>
      </c>
      <c r="G138" s="33" t="s">
        <v>220</v>
      </c>
      <c r="H138" s="34">
        <v>493.52</v>
      </c>
      <c r="I138" s="35">
        <f t="shared" si="1"/>
        <v>493.52</v>
      </c>
      <c r="J138" s="36" t="s">
        <v>29</v>
      </c>
      <c r="K138" s="36" t="s">
        <v>50</v>
      </c>
      <c r="L138" s="36" t="s">
        <v>90</v>
      </c>
      <c r="M138" s="37" t="s">
        <v>25</v>
      </c>
      <c r="N138" s="38"/>
      <c r="O138" s="38"/>
      <c r="P138" s="38"/>
      <c r="Q138" s="38"/>
      <c r="R138" s="39"/>
      <c r="S138" s="40"/>
      <c r="T138" s="41"/>
      <c r="U138" s="41"/>
      <c r="V138" s="41"/>
      <c r="W138" s="41"/>
      <c r="X138" s="42"/>
    </row>
    <row r="139" ht="15.75" customHeight="1">
      <c r="A139" s="31" t="s">
        <v>17</v>
      </c>
      <c r="B139" s="32">
        <v>5000208.0</v>
      </c>
      <c r="C139" s="32" t="s">
        <v>221</v>
      </c>
      <c r="D139" s="32" t="s">
        <v>53</v>
      </c>
      <c r="E139" s="32">
        <v>1.0</v>
      </c>
      <c r="F139" s="32" t="s">
        <v>33</v>
      </c>
      <c r="G139" s="33" t="s">
        <v>222</v>
      </c>
      <c r="H139" s="34">
        <v>484.04</v>
      </c>
      <c r="I139" s="35">
        <f t="shared" si="1"/>
        <v>484.04</v>
      </c>
      <c r="J139" s="36" t="s">
        <v>29</v>
      </c>
      <c r="K139" s="36" t="s">
        <v>50</v>
      </c>
      <c r="L139" s="36" t="s">
        <v>51</v>
      </c>
      <c r="M139" s="37" t="s">
        <v>25</v>
      </c>
      <c r="N139" s="38"/>
      <c r="O139" s="38"/>
      <c r="P139" s="38"/>
      <c r="Q139" s="38"/>
      <c r="R139" s="39"/>
      <c r="S139" s="40"/>
      <c r="T139" s="41"/>
      <c r="U139" s="41"/>
      <c r="V139" s="41"/>
      <c r="W139" s="41"/>
      <c r="X139" s="42"/>
    </row>
    <row r="140" ht="15.75" customHeight="1">
      <c r="A140" s="31" t="s">
        <v>17</v>
      </c>
      <c r="B140" s="32">
        <v>5000208.0</v>
      </c>
      <c r="C140" s="32" t="s">
        <v>221</v>
      </c>
      <c r="D140" s="32" t="s">
        <v>83</v>
      </c>
      <c r="E140" s="32">
        <v>1.0</v>
      </c>
      <c r="F140" s="32" t="s">
        <v>33</v>
      </c>
      <c r="G140" s="33" t="s">
        <v>222</v>
      </c>
      <c r="H140" s="34">
        <v>484.04</v>
      </c>
      <c r="I140" s="35">
        <f t="shared" si="1"/>
        <v>484.04</v>
      </c>
      <c r="J140" s="36" t="s">
        <v>29</v>
      </c>
      <c r="K140" s="36" t="s">
        <v>50</v>
      </c>
      <c r="L140" s="36" t="s">
        <v>51</v>
      </c>
      <c r="M140" s="37" t="s">
        <v>25</v>
      </c>
      <c r="N140" s="38"/>
      <c r="O140" s="38"/>
      <c r="P140" s="38"/>
      <c r="Q140" s="38"/>
      <c r="R140" s="39"/>
      <c r="S140" s="40"/>
      <c r="T140" s="41"/>
      <c r="U140" s="41"/>
      <c r="V140" s="41"/>
      <c r="W140" s="41"/>
      <c r="X140" s="42"/>
    </row>
    <row r="141" ht="15.75" customHeight="1">
      <c r="A141" s="31" t="s">
        <v>17</v>
      </c>
      <c r="B141" s="32">
        <v>5000208.0</v>
      </c>
      <c r="C141" s="32" t="s">
        <v>221</v>
      </c>
      <c r="D141" s="32" t="s">
        <v>32</v>
      </c>
      <c r="E141" s="32">
        <v>1.0</v>
      </c>
      <c r="F141" s="32" t="s">
        <v>33</v>
      </c>
      <c r="G141" s="33" t="s">
        <v>222</v>
      </c>
      <c r="H141" s="34">
        <v>484.04</v>
      </c>
      <c r="I141" s="35">
        <f t="shared" si="1"/>
        <v>484.04</v>
      </c>
      <c r="J141" s="36" t="s">
        <v>29</v>
      </c>
      <c r="K141" s="36" t="s">
        <v>50</v>
      </c>
      <c r="L141" s="36" t="s">
        <v>51</v>
      </c>
      <c r="M141" s="37" t="s">
        <v>25</v>
      </c>
      <c r="N141" s="38"/>
      <c r="O141" s="38"/>
      <c r="P141" s="38"/>
      <c r="Q141" s="38"/>
      <c r="R141" s="39"/>
      <c r="S141" s="40"/>
      <c r="T141" s="41"/>
      <c r="U141" s="41"/>
      <c r="V141" s="41"/>
      <c r="W141" s="41"/>
      <c r="X141" s="42"/>
    </row>
    <row r="142" ht="15.75" customHeight="1">
      <c r="A142" s="31" t="s">
        <v>17</v>
      </c>
      <c r="B142" s="32">
        <v>5000208.0</v>
      </c>
      <c r="C142" s="32" t="s">
        <v>221</v>
      </c>
      <c r="D142" s="32" t="s">
        <v>75</v>
      </c>
      <c r="E142" s="32">
        <v>1.0</v>
      </c>
      <c r="F142" s="32" t="s">
        <v>33</v>
      </c>
      <c r="G142" s="33" t="s">
        <v>222</v>
      </c>
      <c r="H142" s="34">
        <v>484.04</v>
      </c>
      <c r="I142" s="35">
        <f t="shared" si="1"/>
        <v>484.04</v>
      </c>
      <c r="J142" s="36" t="s">
        <v>29</v>
      </c>
      <c r="K142" s="36" t="s">
        <v>50</v>
      </c>
      <c r="L142" s="36" t="s">
        <v>51</v>
      </c>
      <c r="M142" s="37" t="s">
        <v>25</v>
      </c>
      <c r="N142" s="38"/>
      <c r="O142" s="38"/>
      <c r="P142" s="38"/>
      <c r="Q142" s="38"/>
      <c r="R142" s="39"/>
      <c r="S142" s="40"/>
      <c r="T142" s="41"/>
      <c r="U142" s="41"/>
      <c r="V142" s="41"/>
      <c r="W142" s="41"/>
      <c r="X142" s="42"/>
    </row>
    <row r="143" ht="15.75" customHeight="1">
      <c r="A143" s="31" t="s">
        <v>17</v>
      </c>
      <c r="B143" s="32">
        <v>5000208.0</v>
      </c>
      <c r="C143" s="32" t="s">
        <v>223</v>
      </c>
      <c r="D143" s="32" t="s">
        <v>87</v>
      </c>
      <c r="E143" s="32">
        <v>1.0</v>
      </c>
      <c r="F143" s="32" t="s">
        <v>20</v>
      </c>
      <c r="G143" s="33" t="s">
        <v>224</v>
      </c>
      <c r="H143" s="34">
        <v>472.11</v>
      </c>
      <c r="I143" s="35">
        <f t="shared" si="1"/>
        <v>472.11</v>
      </c>
      <c r="J143" s="36" t="s">
        <v>29</v>
      </c>
      <c r="K143" s="36" t="s">
        <v>50</v>
      </c>
      <c r="L143" s="36" t="s">
        <v>51</v>
      </c>
      <c r="M143" s="37" t="s">
        <v>25</v>
      </c>
      <c r="N143" s="38"/>
      <c r="O143" s="38"/>
      <c r="P143" s="38"/>
      <c r="Q143" s="38"/>
      <c r="R143" s="39"/>
      <c r="S143" s="40"/>
      <c r="T143" s="41"/>
      <c r="U143" s="41"/>
      <c r="V143" s="41"/>
      <c r="W143" s="41"/>
      <c r="X143" s="42"/>
    </row>
    <row r="144" ht="15.75" customHeight="1">
      <c r="A144" s="31" t="s">
        <v>17</v>
      </c>
      <c r="B144" s="32">
        <v>5000208.0</v>
      </c>
      <c r="C144" s="32" t="s">
        <v>225</v>
      </c>
      <c r="D144" s="32" t="s">
        <v>43</v>
      </c>
      <c r="E144" s="32">
        <v>1.0</v>
      </c>
      <c r="F144" s="32" t="s">
        <v>20</v>
      </c>
      <c r="G144" s="33" t="s">
        <v>226</v>
      </c>
      <c r="H144" s="34">
        <v>468.96</v>
      </c>
      <c r="I144" s="35">
        <f t="shared" si="1"/>
        <v>468.96</v>
      </c>
      <c r="J144" s="36" t="s">
        <v>29</v>
      </c>
      <c r="K144" s="36" t="s">
        <v>50</v>
      </c>
      <c r="L144" s="36" t="s">
        <v>90</v>
      </c>
      <c r="M144" s="37" t="s">
        <v>25</v>
      </c>
      <c r="N144" s="38"/>
      <c r="O144" s="38"/>
      <c r="P144" s="38"/>
      <c r="Q144" s="38"/>
      <c r="R144" s="39"/>
      <c r="S144" s="40"/>
      <c r="T144" s="41"/>
      <c r="U144" s="41"/>
      <c r="V144" s="41"/>
      <c r="W144" s="41"/>
      <c r="X144" s="42"/>
    </row>
    <row r="145" ht="15.75" customHeight="1">
      <c r="A145" s="31" t="s">
        <v>17</v>
      </c>
      <c r="B145" s="32">
        <v>5000208.0</v>
      </c>
      <c r="C145" s="32" t="s">
        <v>227</v>
      </c>
      <c r="D145" s="32" t="s">
        <v>65</v>
      </c>
      <c r="E145" s="32">
        <v>1.0</v>
      </c>
      <c r="F145" s="32" t="s">
        <v>20</v>
      </c>
      <c r="G145" s="33" t="s">
        <v>228</v>
      </c>
      <c r="H145" s="34">
        <v>465.87</v>
      </c>
      <c r="I145" s="35">
        <f t="shared" si="1"/>
        <v>465.87</v>
      </c>
      <c r="J145" s="36" t="s">
        <v>29</v>
      </c>
      <c r="K145" s="36" t="s">
        <v>50</v>
      </c>
      <c r="L145" s="36" t="s">
        <v>77</v>
      </c>
      <c r="M145" s="37" t="s">
        <v>25</v>
      </c>
      <c r="N145" s="38"/>
      <c r="O145" s="38"/>
      <c r="P145" s="38"/>
      <c r="Q145" s="38"/>
      <c r="R145" s="39"/>
      <c r="S145" s="40"/>
      <c r="T145" s="41"/>
      <c r="U145" s="41"/>
      <c r="V145" s="41"/>
      <c r="W145" s="41"/>
      <c r="X145" s="42"/>
    </row>
    <row r="146" ht="15.75" customHeight="1">
      <c r="A146" s="31" t="s">
        <v>17</v>
      </c>
      <c r="B146" s="32">
        <v>5000208.0</v>
      </c>
      <c r="C146" s="32" t="s">
        <v>229</v>
      </c>
      <c r="D146" s="32" t="s">
        <v>64</v>
      </c>
      <c r="E146" s="32">
        <v>1.0</v>
      </c>
      <c r="F146" s="32" t="s">
        <v>20</v>
      </c>
      <c r="G146" s="33" t="s">
        <v>230</v>
      </c>
      <c r="H146" s="34">
        <v>465.87</v>
      </c>
      <c r="I146" s="35">
        <f t="shared" si="1"/>
        <v>465.87</v>
      </c>
      <c r="J146" s="36" t="s">
        <v>29</v>
      </c>
      <c r="K146" s="36" t="s">
        <v>50</v>
      </c>
      <c r="L146" s="36" t="s">
        <v>77</v>
      </c>
      <c r="M146" s="37" t="s">
        <v>25</v>
      </c>
      <c r="N146" s="38"/>
      <c r="O146" s="38"/>
      <c r="P146" s="38"/>
      <c r="Q146" s="38"/>
      <c r="R146" s="39"/>
      <c r="S146" s="40"/>
      <c r="T146" s="41"/>
      <c r="U146" s="41"/>
      <c r="V146" s="41"/>
      <c r="W146" s="41"/>
      <c r="X146" s="42"/>
    </row>
    <row r="147" ht="15.75" customHeight="1">
      <c r="A147" s="31" t="s">
        <v>17</v>
      </c>
      <c r="B147" s="32">
        <v>5000208.0</v>
      </c>
      <c r="C147" s="32" t="s">
        <v>231</v>
      </c>
      <c r="D147" s="32" t="s">
        <v>153</v>
      </c>
      <c r="E147" s="32">
        <v>1.0</v>
      </c>
      <c r="F147" s="32" t="s">
        <v>20</v>
      </c>
      <c r="G147" s="33" t="s">
        <v>232</v>
      </c>
      <c r="H147" s="34">
        <v>465.36</v>
      </c>
      <c r="I147" s="35">
        <f t="shared" si="1"/>
        <v>465.36</v>
      </c>
      <c r="J147" s="36" t="s">
        <v>29</v>
      </c>
      <c r="K147" s="36" t="s">
        <v>50</v>
      </c>
      <c r="L147" s="36" t="s">
        <v>77</v>
      </c>
      <c r="M147" s="37" t="s">
        <v>25</v>
      </c>
      <c r="N147" s="38"/>
      <c r="O147" s="38"/>
      <c r="P147" s="38"/>
      <c r="Q147" s="38"/>
      <c r="R147" s="39"/>
      <c r="S147" s="40"/>
      <c r="T147" s="41"/>
      <c r="U147" s="41"/>
      <c r="V147" s="41"/>
      <c r="W147" s="41"/>
      <c r="X147" s="42"/>
    </row>
    <row r="148" ht="15.75" customHeight="1">
      <c r="A148" s="31" t="s">
        <v>17</v>
      </c>
      <c r="B148" s="32">
        <v>5000208.0</v>
      </c>
      <c r="C148" s="32" t="s">
        <v>231</v>
      </c>
      <c r="D148" s="32" t="s">
        <v>125</v>
      </c>
      <c r="E148" s="32">
        <v>1.0</v>
      </c>
      <c r="F148" s="32" t="s">
        <v>20</v>
      </c>
      <c r="G148" s="33" t="s">
        <v>232</v>
      </c>
      <c r="H148" s="34">
        <v>465.36</v>
      </c>
      <c r="I148" s="35">
        <f t="shared" si="1"/>
        <v>465.36</v>
      </c>
      <c r="J148" s="36" t="s">
        <v>29</v>
      </c>
      <c r="K148" s="36" t="s">
        <v>50</v>
      </c>
      <c r="L148" s="36" t="s">
        <v>77</v>
      </c>
      <c r="M148" s="37" t="s">
        <v>25</v>
      </c>
      <c r="N148" s="38"/>
      <c r="O148" s="38"/>
      <c r="P148" s="38"/>
      <c r="Q148" s="38"/>
      <c r="R148" s="39"/>
      <c r="S148" s="40"/>
      <c r="T148" s="41"/>
      <c r="U148" s="41"/>
      <c r="V148" s="41"/>
      <c r="W148" s="41"/>
      <c r="X148" s="42"/>
    </row>
    <row r="149" ht="15.75" customHeight="1">
      <c r="A149" s="31" t="s">
        <v>17</v>
      </c>
      <c r="B149" s="32">
        <v>5000208.0</v>
      </c>
      <c r="C149" s="32" t="s">
        <v>233</v>
      </c>
      <c r="D149" s="32" t="s">
        <v>38</v>
      </c>
      <c r="E149" s="32">
        <v>1.0</v>
      </c>
      <c r="F149" s="32" t="s">
        <v>20</v>
      </c>
      <c r="G149" s="33" t="s">
        <v>234</v>
      </c>
      <c r="H149" s="34">
        <v>463.47</v>
      </c>
      <c r="I149" s="35">
        <f t="shared" si="1"/>
        <v>463.47</v>
      </c>
      <c r="J149" s="36" t="s">
        <v>29</v>
      </c>
      <c r="K149" s="36" t="s">
        <v>50</v>
      </c>
      <c r="L149" s="36" t="s">
        <v>51</v>
      </c>
      <c r="M149" s="37" t="s">
        <v>25</v>
      </c>
      <c r="N149" s="38"/>
      <c r="O149" s="38"/>
      <c r="P149" s="38"/>
      <c r="Q149" s="38"/>
      <c r="R149" s="39"/>
      <c r="S149" s="40"/>
      <c r="T149" s="41"/>
      <c r="U149" s="41"/>
      <c r="V149" s="41"/>
      <c r="W149" s="41"/>
      <c r="X149" s="42"/>
    </row>
    <row r="150" ht="15.75" customHeight="1">
      <c r="A150" s="31" t="s">
        <v>17</v>
      </c>
      <c r="B150" s="32">
        <v>5000208.0</v>
      </c>
      <c r="C150" s="32" t="s">
        <v>235</v>
      </c>
      <c r="D150" s="32" t="s">
        <v>75</v>
      </c>
      <c r="E150" s="32">
        <v>1.0</v>
      </c>
      <c r="F150" s="32" t="s">
        <v>33</v>
      </c>
      <c r="G150" s="33" t="s">
        <v>236</v>
      </c>
      <c r="H150" s="34">
        <v>459.9</v>
      </c>
      <c r="I150" s="35">
        <f t="shared" si="1"/>
        <v>459.9</v>
      </c>
      <c r="J150" s="36" t="s">
        <v>29</v>
      </c>
      <c r="K150" s="36" t="s">
        <v>50</v>
      </c>
      <c r="L150" s="36" t="s">
        <v>51</v>
      </c>
      <c r="M150" s="37" t="s">
        <v>25</v>
      </c>
      <c r="N150" s="38"/>
      <c r="O150" s="38"/>
      <c r="P150" s="38"/>
      <c r="Q150" s="38"/>
      <c r="R150" s="39"/>
      <c r="S150" s="40"/>
      <c r="T150" s="41"/>
      <c r="U150" s="41"/>
      <c r="V150" s="41"/>
      <c r="W150" s="41"/>
      <c r="X150" s="42"/>
    </row>
    <row r="151" ht="15.75" customHeight="1">
      <c r="A151" s="31" t="s">
        <v>17</v>
      </c>
      <c r="B151" s="32">
        <v>5000208.0</v>
      </c>
      <c r="C151" s="32" t="s">
        <v>237</v>
      </c>
      <c r="D151" s="32" t="s">
        <v>39</v>
      </c>
      <c r="E151" s="32">
        <v>1.0</v>
      </c>
      <c r="F151" s="32" t="s">
        <v>33</v>
      </c>
      <c r="G151" s="33" t="s">
        <v>238</v>
      </c>
      <c r="H151" s="34">
        <v>459.85</v>
      </c>
      <c r="I151" s="35">
        <f t="shared" si="1"/>
        <v>459.85</v>
      </c>
      <c r="J151" s="36" t="s">
        <v>29</v>
      </c>
      <c r="K151" s="36" t="s">
        <v>50</v>
      </c>
      <c r="L151" s="36" t="s">
        <v>51</v>
      </c>
      <c r="M151" s="37" t="s">
        <v>25</v>
      </c>
      <c r="N151" s="38"/>
      <c r="O151" s="38"/>
      <c r="P151" s="38"/>
      <c r="Q151" s="38"/>
      <c r="R151" s="39"/>
      <c r="S151" s="40"/>
      <c r="T151" s="41"/>
      <c r="U151" s="41"/>
      <c r="V151" s="41"/>
      <c r="W151" s="41"/>
      <c r="X151" s="42"/>
    </row>
    <row r="152" ht="15.75" customHeight="1">
      <c r="A152" s="31" t="s">
        <v>17</v>
      </c>
      <c r="B152" s="32">
        <v>5000208.0</v>
      </c>
      <c r="C152" s="32" t="s">
        <v>239</v>
      </c>
      <c r="D152" s="32" t="s">
        <v>83</v>
      </c>
      <c r="E152" s="32">
        <v>1.0</v>
      </c>
      <c r="F152" s="32" t="s">
        <v>33</v>
      </c>
      <c r="G152" s="33" t="s">
        <v>240</v>
      </c>
      <c r="H152" s="34">
        <v>459.85</v>
      </c>
      <c r="I152" s="35">
        <f t="shared" si="1"/>
        <v>459.85</v>
      </c>
      <c r="J152" s="36" t="s">
        <v>29</v>
      </c>
      <c r="K152" s="36" t="s">
        <v>50</v>
      </c>
      <c r="L152" s="36" t="s">
        <v>51</v>
      </c>
      <c r="M152" s="37" t="s">
        <v>25</v>
      </c>
      <c r="N152" s="38"/>
      <c r="O152" s="38"/>
      <c r="P152" s="38"/>
      <c r="Q152" s="38"/>
      <c r="R152" s="39"/>
      <c r="S152" s="40"/>
      <c r="T152" s="41"/>
      <c r="U152" s="41"/>
      <c r="V152" s="41"/>
      <c r="W152" s="41"/>
      <c r="X152" s="42"/>
    </row>
    <row r="153" ht="15.75" customHeight="1">
      <c r="A153" s="31" t="s">
        <v>17</v>
      </c>
      <c r="B153" s="32">
        <v>5000208.0</v>
      </c>
      <c r="C153" s="32" t="s">
        <v>241</v>
      </c>
      <c r="D153" s="32" t="s">
        <v>75</v>
      </c>
      <c r="E153" s="32">
        <v>1.0</v>
      </c>
      <c r="F153" s="32" t="s">
        <v>20</v>
      </c>
      <c r="G153" s="33" t="s">
        <v>242</v>
      </c>
      <c r="H153" s="34">
        <v>453.97</v>
      </c>
      <c r="I153" s="35">
        <f t="shared" si="1"/>
        <v>453.97</v>
      </c>
      <c r="J153" s="36" t="s">
        <v>29</v>
      </c>
      <c r="K153" s="36" t="s">
        <v>50</v>
      </c>
      <c r="L153" s="36" t="s">
        <v>90</v>
      </c>
      <c r="M153" s="37" t="s">
        <v>25</v>
      </c>
      <c r="N153" s="38"/>
      <c r="O153" s="38"/>
      <c r="P153" s="38"/>
      <c r="Q153" s="38"/>
      <c r="R153" s="39"/>
      <c r="S153" s="40"/>
      <c r="T153" s="41"/>
      <c r="U153" s="41"/>
      <c r="V153" s="41"/>
      <c r="W153" s="41"/>
      <c r="X153" s="42"/>
    </row>
    <row r="154" ht="15.75" customHeight="1">
      <c r="A154" s="31" t="s">
        <v>17</v>
      </c>
      <c r="B154" s="32">
        <v>5000208.0</v>
      </c>
      <c r="C154" s="32" t="s">
        <v>243</v>
      </c>
      <c r="D154" s="32" t="s">
        <v>27</v>
      </c>
      <c r="E154" s="32">
        <v>1.0</v>
      </c>
      <c r="F154" s="32" t="s">
        <v>20</v>
      </c>
      <c r="G154" s="33" t="s">
        <v>244</v>
      </c>
      <c r="H154" s="34">
        <v>450.12</v>
      </c>
      <c r="I154" s="35">
        <f t="shared" si="1"/>
        <v>450.12</v>
      </c>
      <c r="J154" s="36" t="s">
        <v>29</v>
      </c>
      <c r="K154" s="36" t="s">
        <v>50</v>
      </c>
      <c r="L154" s="36" t="s">
        <v>90</v>
      </c>
      <c r="M154" s="37" t="s">
        <v>25</v>
      </c>
      <c r="N154" s="38"/>
      <c r="O154" s="38"/>
      <c r="P154" s="38"/>
      <c r="Q154" s="38"/>
      <c r="R154" s="39"/>
      <c r="S154" s="40"/>
      <c r="T154" s="41"/>
      <c r="U154" s="41"/>
      <c r="V154" s="41"/>
      <c r="W154" s="41"/>
      <c r="X154" s="42"/>
    </row>
    <row r="155" ht="15.75" customHeight="1">
      <c r="A155" s="31" t="s">
        <v>17</v>
      </c>
      <c r="B155" s="32">
        <v>5000208.0</v>
      </c>
      <c r="C155" s="32" t="s">
        <v>245</v>
      </c>
      <c r="D155" s="32" t="s">
        <v>83</v>
      </c>
      <c r="E155" s="32">
        <v>1.0</v>
      </c>
      <c r="F155" s="32" t="s">
        <v>33</v>
      </c>
      <c r="G155" s="33" t="s">
        <v>246</v>
      </c>
      <c r="H155" s="34">
        <v>449.9</v>
      </c>
      <c r="I155" s="35">
        <f t="shared" si="1"/>
        <v>449.9</v>
      </c>
      <c r="J155" s="36" t="s">
        <v>106</v>
      </c>
      <c r="K155" s="36" t="s">
        <v>50</v>
      </c>
      <c r="L155" s="36" t="s">
        <v>107</v>
      </c>
      <c r="M155" s="37" t="s">
        <v>25</v>
      </c>
      <c r="N155" s="38"/>
      <c r="O155" s="38"/>
      <c r="P155" s="38"/>
      <c r="Q155" s="38"/>
      <c r="R155" s="39"/>
      <c r="S155" s="40"/>
      <c r="T155" s="41"/>
      <c r="U155" s="41"/>
      <c r="V155" s="41"/>
      <c r="W155" s="41"/>
      <c r="X155" s="42"/>
    </row>
    <row r="156" ht="15.75" customHeight="1">
      <c r="A156" s="31" t="s">
        <v>17</v>
      </c>
      <c r="B156" s="32">
        <v>5000208.0</v>
      </c>
      <c r="C156" s="32" t="s">
        <v>247</v>
      </c>
      <c r="D156" s="32" t="s">
        <v>58</v>
      </c>
      <c r="E156" s="32">
        <v>1.0</v>
      </c>
      <c r="F156" s="32" t="s">
        <v>33</v>
      </c>
      <c r="G156" s="33" t="s">
        <v>248</v>
      </c>
      <c r="H156" s="34">
        <v>449.77</v>
      </c>
      <c r="I156" s="35">
        <f t="shared" si="1"/>
        <v>449.77</v>
      </c>
      <c r="J156" s="36" t="s">
        <v>29</v>
      </c>
      <c r="K156" s="36" t="s">
        <v>50</v>
      </c>
      <c r="L156" s="36" t="s">
        <v>51</v>
      </c>
      <c r="M156" s="37" t="s">
        <v>25</v>
      </c>
      <c r="N156" s="38"/>
      <c r="O156" s="38"/>
      <c r="P156" s="38"/>
      <c r="Q156" s="38"/>
      <c r="R156" s="39"/>
      <c r="S156" s="40"/>
      <c r="T156" s="41"/>
      <c r="U156" s="41"/>
      <c r="V156" s="41"/>
      <c r="W156" s="41"/>
      <c r="X156" s="42"/>
    </row>
    <row r="157" ht="15.75" customHeight="1">
      <c r="A157" s="31" t="s">
        <v>17</v>
      </c>
      <c r="B157" s="32">
        <v>5000208.0</v>
      </c>
      <c r="C157" s="32" t="s">
        <v>249</v>
      </c>
      <c r="D157" s="32" t="s">
        <v>92</v>
      </c>
      <c r="E157" s="32">
        <v>1.0</v>
      </c>
      <c r="F157" s="32" t="s">
        <v>20</v>
      </c>
      <c r="G157" s="33" t="s">
        <v>250</v>
      </c>
      <c r="H157" s="34">
        <v>449.0</v>
      </c>
      <c r="I157" s="35">
        <f t="shared" si="1"/>
        <v>449</v>
      </c>
      <c r="J157" s="36" t="s">
        <v>29</v>
      </c>
      <c r="K157" s="36" t="s">
        <v>50</v>
      </c>
      <c r="L157" s="36" t="s">
        <v>51</v>
      </c>
      <c r="M157" s="37" t="s">
        <v>25</v>
      </c>
      <c r="N157" s="38"/>
      <c r="O157" s="38"/>
      <c r="P157" s="38"/>
      <c r="Q157" s="38"/>
      <c r="R157" s="39"/>
      <c r="S157" s="40"/>
      <c r="T157" s="41"/>
      <c r="U157" s="41"/>
      <c r="V157" s="41"/>
      <c r="W157" s="41"/>
      <c r="X157" s="42"/>
    </row>
    <row r="158" ht="15.75" customHeight="1">
      <c r="A158" s="31" t="s">
        <v>17</v>
      </c>
      <c r="B158" s="32">
        <v>5000208.0</v>
      </c>
      <c r="C158" s="32" t="s">
        <v>249</v>
      </c>
      <c r="D158" s="32" t="s">
        <v>65</v>
      </c>
      <c r="E158" s="32">
        <v>1.0</v>
      </c>
      <c r="F158" s="32" t="s">
        <v>20</v>
      </c>
      <c r="G158" s="33" t="s">
        <v>250</v>
      </c>
      <c r="H158" s="34">
        <v>449.0</v>
      </c>
      <c r="I158" s="35">
        <f t="shared" si="1"/>
        <v>449</v>
      </c>
      <c r="J158" s="36" t="s">
        <v>29</v>
      </c>
      <c r="K158" s="36" t="s">
        <v>50</v>
      </c>
      <c r="L158" s="36" t="s">
        <v>51</v>
      </c>
      <c r="M158" s="37" t="s">
        <v>25</v>
      </c>
      <c r="N158" s="38"/>
      <c r="O158" s="38"/>
      <c r="P158" s="38"/>
      <c r="Q158" s="38"/>
      <c r="R158" s="39"/>
      <c r="S158" s="40"/>
      <c r="T158" s="41"/>
      <c r="U158" s="41"/>
      <c r="V158" s="41"/>
      <c r="W158" s="41"/>
      <c r="X158" s="42"/>
    </row>
    <row r="159" ht="15.75" customHeight="1">
      <c r="A159" s="31" t="s">
        <v>17</v>
      </c>
      <c r="B159" s="32">
        <v>5000208.0</v>
      </c>
      <c r="C159" s="32" t="s">
        <v>251</v>
      </c>
      <c r="D159" s="32" t="s">
        <v>75</v>
      </c>
      <c r="E159" s="32">
        <v>1.0</v>
      </c>
      <c r="F159" s="32" t="s">
        <v>33</v>
      </c>
      <c r="G159" s="33" t="s">
        <v>252</v>
      </c>
      <c r="H159" s="34">
        <v>438.66</v>
      </c>
      <c r="I159" s="35">
        <f t="shared" si="1"/>
        <v>438.66</v>
      </c>
      <c r="J159" s="36" t="s">
        <v>29</v>
      </c>
      <c r="K159" s="36" t="s">
        <v>50</v>
      </c>
      <c r="L159" s="36" t="s">
        <v>51</v>
      </c>
      <c r="M159" s="37" t="s">
        <v>25</v>
      </c>
      <c r="N159" s="38"/>
      <c r="O159" s="38"/>
      <c r="P159" s="38"/>
      <c r="Q159" s="38"/>
      <c r="R159" s="39"/>
      <c r="S159" s="40"/>
      <c r="T159" s="41"/>
      <c r="U159" s="41"/>
      <c r="V159" s="41"/>
      <c r="W159" s="41"/>
      <c r="X159" s="42"/>
    </row>
    <row r="160" ht="15.75" customHeight="1">
      <c r="A160" s="31" t="s">
        <v>17</v>
      </c>
      <c r="B160" s="32">
        <v>5000208.0</v>
      </c>
      <c r="C160" s="32" t="s">
        <v>253</v>
      </c>
      <c r="D160" s="32" t="s">
        <v>39</v>
      </c>
      <c r="E160" s="32">
        <v>1.0</v>
      </c>
      <c r="F160" s="32" t="s">
        <v>33</v>
      </c>
      <c r="G160" s="33" t="s">
        <v>254</v>
      </c>
      <c r="H160" s="34">
        <v>438.66</v>
      </c>
      <c r="I160" s="35">
        <f t="shared" si="1"/>
        <v>438.66</v>
      </c>
      <c r="J160" s="36" t="s">
        <v>29</v>
      </c>
      <c r="K160" s="36" t="s">
        <v>50</v>
      </c>
      <c r="L160" s="36" t="s">
        <v>51</v>
      </c>
      <c r="M160" s="37" t="s">
        <v>25</v>
      </c>
      <c r="N160" s="38"/>
      <c r="O160" s="38"/>
      <c r="P160" s="38"/>
      <c r="Q160" s="38"/>
      <c r="R160" s="39"/>
      <c r="S160" s="40"/>
      <c r="T160" s="41"/>
      <c r="U160" s="41"/>
      <c r="V160" s="41"/>
      <c r="W160" s="41"/>
      <c r="X160" s="42"/>
    </row>
    <row r="161" ht="15.75" customHeight="1">
      <c r="A161" s="31" t="s">
        <v>17</v>
      </c>
      <c r="B161" s="32">
        <v>5000208.0</v>
      </c>
      <c r="C161" s="32" t="s">
        <v>253</v>
      </c>
      <c r="D161" s="32" t="s">
        <v>83</v>
      </c>
      <c r="E161" s="32">
        <v>1.0</v>
      </c>
      <c r="F161" s="32" t="s">
        <v>33</v>
      </c>
      <c r="G161" s="33" t="s">
        <v>254</v>
      </c>
      <c r="H161" s="34">
        <v>438.66</v>
      </c>
      <c r="I161" s="35">
        <f t="shared" si="1"/>
        <v>438.66</v>
      </c>
      <c r="J161" s="36" t="s">
        <v>29</v>
      </c>
      <c r="K161" s="36" t="s">
        <v>50</v>
      </c>
      <c r="L161" s="36" t="s">
        <v>51</v>
      </c>
      <c r="M161" s="37" t="s">
        <v>25</v>
      </c>
      <c r="N161" s="38"/>
      <c r="O161" s="38"/>
      <c r="P161" s="38"/>
      <c r="Q161" s="38"/>
      <c r="R161" s="39"/>
      <c r="S161" s="40"/>
      <c r="T161" s="41"/>
      <c r="U161" s="41"/>
      <c r="V161" s="41"/>
      <c r="W161" s="41"/>
      <c r="X161" s="42"/>
    </row>
    <row r="162" ht="15.75" customHeight="1">
      <c r="A162" s="31" t="s">
        <v>17</v>
      </c>
      <c r="B162" s="32">
        <v>5000208.0</v>
      </c>
      <c r="C162" s="32" t="s">
        <v>255</v>
      </c>
      <c r="D162" s="32" t="s">
        <v>39</v>
      </c>
      <c r="E162" s="32">
        <v>1.0</v>
      </c>
      <c r="F162" s="32" t="s">
        <v>33</v>
      </c>
      <c r="G162" s="33" t="s">
        <v>256</v>
      </c>
      <c r="H162" s="34">
        <v>429.9</v>
      </c>
      <c r="I162" s="35">
        <f t="shared" si="1"/>
        <v>429.9</v>
      </c>
      <c r="J162" s="36" t="s">
        <v>29</v>
      </c>
      <c r="K162" s="36" t="s">
        <v>50</v>
      </c>
      <c r="L162" s="36" t="s">
        <v>51</v>
      </c>
      <c r="M162" s="37" t="s">
        <v>25</v>
      </c>
      <c r="N162" s="38"/>
      <c r="O162" s="38"/>
      <c r="P162" s="38"/>
      <c r="Q162" s="38"/>
      <c r="R162" s="39"/>
      <c r="S162" s="40"/>
      <c r="T162" s="41"/>
      <c r="U162" s="41"/>
      <c r="V162" s="41"/>
      <c r="W162" s="41"/>
      <c r="X162" s="42"/>
    </row>
    <row r="163" ht="15.75" customHeight="1">
      <c r="A163" s="31" t="s">
        <v>17</v>
      </c>
      <c r="B163" s="32">
        <v>5000208.0</v>
      </c>
      <c r="C163" s="32" t="s">
        <v>257</v>
      </c>
      <c r="D163" s="32" t="s">
        <v>43</v>
      </c>
      <c r="E163" s="32">
        <v>1.0</v>
      </c>
      <c r="F163" s="32" t="s">
        <v>100</v>
      </c>
      <c r="G163" s="33" t="s">
        <v>258</v>
      </c>
      <c r="H163" s="34">
        <v>429.03</v>
      </c>
      <c r="I163" s="35">
        <f t="shared" si="1"/>
        <v>429.03</v>
      </c>
      <c r="J163" s="36" t="s">
        <v>29</v>
      </c>
      <c r="K163" s="36" t="s">
        <v>50</v>
      </c>
      <c r="L163" s="36" t="s">
        <v>51</v>
      </c>
      <c r="M163" s="37" t="s">
        <v>25</v>
      </c>
      <c r="N163" s="38"/>
      <c r="O163" s="38"/>
      <c r="P163" s="38"/>
      <c r="Q163" s="38"/>
      <c r="R163" s="39"/>
      <c r="S163" s="40"/>
      <c r="T163" s="41"/>
      <c r="U163" s="41"/>
      <c r="V163" s="41"/>
      <c r="W163" s="41"/>
      <c r="X163" s="42"/>
    </row>
    <row r="164" ht="15.75" customHeight="1">
      <c r="A164" s="31" t="s">
        <v>17</v>
      </c>
      <c r="B164" s="32">
        <v>5000208.0</v>
      </c>
      <c r="C164" s="32" t="s">
        <v>259</v>
      </c>
      <c r="D164" s="32" t="s">
        <v>38</v>
      </c>
      <c r="E164" s="32">
        <v>2.0</v>
      </c>
      <c r="F164" s="32" t="s">
        <v>20</v>
      </c>
      <c r="G164" s="33" t="s">
        <v>260</v>
      </c>
      <c r="H164" s="34">
        <v>420.0</v>
      </c>
      <c r="I164" s="35">
        <f t="shared" si="1"/>
        <v>840</v>
      </c>
      <c r="J164" s="36" t="s">
        <v>29</v>
      </c>
      <c r="K164" s="36" t="s">
        <v>50</v>
      </c>
      <c r="L164" s="36" t="s">
        <v>90</v>
      </c>
      <c r="M164" s="37" t="s">
        <v>25</v>
      </c>
      <c r="N164" s="38"/>
      <c r="O164" s="38"/>
      <c r="P164" s="38"/>
      <c r="Q164" s="38"/>
      <c r="R164" s="39"/>
      <c r="S164" s="40"/>
      <c r="T164" s="41"/>
      <c r="U164" s="41"/>
      <c r="V164" s="41"/>
      <c r="W164" s="41"/>
      <c r="X164" s="42"/>
    </row>
    <row r="165" ht="15.75" customHeight="1">
      <c r="A165" s="31" t="s">
        <v>17</v>
      </c>
      <c r="B165" s="32">
        <v>5000208.0</v>
      </c>
      <c r="C165" s="32" t="s">
        <v>261</v>
      </c>
      <c r="D165" s="32" t="s">
        <v>125</v>
      </c>
      <c r="E165" s="32">
        <v>1.0</v>
      </c>
      <c r="F165" s="32" t="s">
        <v>20</v>
      </c>
      <c r="G165" s="33" t="s">
        <v>262</v>
      </c>
      <c r="H165" s="34">
        <v>414.9</v>
      </c>
      <c r="I165" s="35">
        <f t="shared" si="1"/>
        <v>414.9</v>
      </c>
      <c r="J165" s="36" t="s">
        <v>29</v>
      </c>
      <c r="K165" s="36" t="s">
        <v>50</v>
      </c>
      <c r="L165" s="36" t="s">
        <v>51</v>
      </c>
      <c r="M165" s="37" t="s">
        <v>25</v>
      </c>
      <c r="N165" s="38"/>
      <c r="O165" s="38"/>
      <c r="P165" s="38"/>
      <c r="Q165" s="38"/>
      <c r="R165" s="39"/>
      <c r="S165" s="40"/>
      <c r="T165" s="41"/>
      <c r="U165" s="41"/>
      <c r="V165" s="41"/>
      <c r="W165" s="41"/>
      <c r="X165" s="42"/>
    </row>
    <row r="166" ht="15.75" customHeight="1">
      <c r="A166" s="31" t="s">
        <v>17</v>
      </c>
      <c r="B166" s="32">
        <v>5000208.0</v>
      </c>
      <c r="C166" s="32" t="s">
        <v>261</v>
      </c>
      <c r="D166" s="32" t="s">
        <v>27</v>
      </c>
      <c r="E166" s="32">
        <v>1.0</v>
      </c>
      <c r="F166" s="32" t="s">
        <v>20</v>
      </c>
      <c r="G166" s="33" t="s">
        <v>262</v>
      </c>
      <c r="H166" s="34">
        <v>414.9</v>
      </c>
      <c r="I166" s="35">
        <f t="shared" si="1"/>
        <v>414.9</v>
      </c>
      <c r="J166" s="36" t="s">
        <v>29</v>
      </c>
      <c r="K166" s="36" t="s">
        <v>50</v>
      </c>
      <c r="L166" s="36" t="s">
        <v>51</v>
      </c>
      <c r="M166" s="37" t="s">
        <v>25</v>
      </c>
      <c r="N166" s="38"/>
      <c r="O166" s="38"/>
      <c r="P166" s="38"/>
      <c r="Q166" s="38"/>
      <c r="R166" s="39"/>
      <c r="S166" s="40"/>
      <c r="T166" s="41"/>
      <c r="U166" s="41"/>
      <c r="V166" s="41"/>
      <c r="W166" s="41"/>
      <c r="X166" s="42"/>
    </row>
    <row r="167" ht="15.75" customHeight="1">
      <c r="A167" s="31" t="s">
        <v>17</v>
      </c>
      <c r="B167" s="32">
        <v>5000208.0</v>
      </c>
      <c r="C167" s="32" t="s">
        <v>263</v>
      </c>
      <c r="D167" s="32" t="s">
        <v>39</v>
      </c>
      <c r="E167" s="32">
        <v>1.0</v>
      </c>
      <c r="F167" s="32" t="s">
        <v>33</v>
      </c>
      <c r="G167" s="33" t="s">
        <v>264</v>
      </c>
      <c r="H167" s="34">
        <v>412.39</v>
      </c>
      <c r="I167" s="35">
        <f t="shared" si="1"/>
        <v>412.39</v>
      </c>
      <c r="J167" s="36" t="s">
        <v>29</v>
      </c>
      <c r="K167" s="36" t="s">
        <v>50</v>
      </c>
      <c r="L167" s="36" t="s">
        <v>77</v>
      </c>
      <c r="M167" s="37" t="s">
        <v>25</v>
      </c>
      <c r="N167" s="38"/>
      <c r="O167" s="38"/>
      <c r="P167" s="38"/>
      <c r="Q167" s="38"/>
      <c r="R167" s="39"/>
      <c r="S167" s="40"/>
      <c r="T167" s="41"/>
      <c r="U167" s="41"/>
      <c r="V167" s="41"/>
      <c r="W167" s="41"/>
      <c r="X167" s="42"/>
    </row>
    <row r="168" ht="15.75" customHeight="1">
      <c r="A168" s="31" t="s">
        <v>17</v>
      </c>
      <c r="B168" s="32">
        <v>5000208.0</v>
      </c>
      <c r="C168" s="32" t="s">
        <v>263</v>
      </c>
      <c r="D168" s="32" t="s">
        <v>53</v>
      </c>
      <c r="E168" s="32">
        <v>1.0</v>
      </c>
      <c r="F168" s="32" t="s">
        <v>33</v>
      </c>
      <c r="G168" s="33" t="s">
        <v>264</v>
      </c>
      <c r="H168" s="34">
        <v>412.39</v>
      </c>
      <c r="I168" s="35">
        <f t="shared" si="1"/>
        <v>412.39</v>
      </c>
      <c r="J168" s="36" t="s">
        <v>29</v>
      </c>
      <c r="K168" s="36" t="s">
        <v>50</v>
      </c>
      <c r="L168" s="36" t="s">
        <v>77</v>
      </c>
      <c r="M168" s="37" t="s">
        <v>25</v>
      </c>
      <c r="N168" s="38"/>
      <c r="O168" s="38"/>
      <c r="P168" s="38"/>
      <c r="Q168" s="38"/>
      <c r="R168" s="39"/>
      <c r="S168" s="40"/>
      <c r="T168" s="41"/>
      <c r="U168" s="41"/>
      <c r="V168" s="41"/>
      <c r="W168" s="41"/>
      <c r="X168" s="42"/>
    </row>
    <row r="169" ht="15.75" customHeight="1">
      <c r="A169" s="31" t="s">
        <v>17</v>
      </c>
      <c r="B169" s="32">
        <v>5000208.0</v>
      </c>
      <c r="C169" s="32" t="s">
        <v>265</v>
      </c>
      <c r="D169" s="32" t="s">
        <v>153</v>
      </c>
      <c r="E169" s="32">
        <v>1.0</v>
      </c>
      <c r="F169" s="32" t="s">
        <v>20</v>
      </c>
      <c r="G169" s="33" t="s">
        <v>266</v>
      </c>
      <c r="H169" s="34">
        <v>399.0</v>
      </c>
      <c r="I169" s="35">
        <f t="shared" si="1"/>
        <v>399</v>
      </c>
      <c r="J169" s="36" t="s">
        <v>29</v>
      </c>
      <c r="K169" s="36" t="s">
        <v>50</v>
      </c>
      <c r="L169" s="36" t="s">
        <v>90</v>
      </c>
      <c r="M169" s="37" t="s">
        <v>25</v>
      </c>
      <c r="N169" s="38"/>
      <c r="O169" s="38"/>
      <c r="P169" s="38"/>
      <c r="Q169" s="38"/>
      <c r="R169" s="39"/>
      <c r="S169" s="40"/>
      <c r="T169" s="41"/>
      <c r="U169" s="41"/>
      <c r="V169" s="41"/>
      <c r="W169" s="41"/>
      <c r="X169" s="42"/>
    </row>
    <row r="170" ht="15.75" customHeight="1">
      <c r="A170" s="31" t="s">
        <v>17</v>
      </c>
      <c r="B170" s="32">
        <v>5000208.0</v>
      </c>
      <c r="C170" s="32" t="s">
        <v>265</v>
      </c>
      <c r="D170" s="32" t="s">
        <v>32</v>
      </c>
      <c r="E170" s="32">
        <v>1.0</v>
      </c>
      <c r="F170" s="32" t="s">
        <v>20</v>
      </c>
      <c r="G170" s="33" t="s">
        <v>266</v>
      </c>
      <c r="H170" s="34">
        <v>399.0</v>
      </c>
      <c r="I170" s="35">
        <f t="shared" si="1"/>
        <v>399</v>
      </c>
      <c r="J170" s="36" t="s">
        <v>29</v>
      </c>
      <c r="K170" s="36" t="s">
        <v>50</v>
      </c>
      <c r="L170" s="36" t="s">
        <v>90</v>
      </c>
      <c r="M170" s="37" t="s">
        <v>25</v>
      </c>
      <c r="N170" s="38"/>
      <c r="O170" s="38"/>
      <c r="P170" s="38"/>
      <c r="Q170" s="38"/>
      <c r="R170" s="39"/>
      <c r="S170" s="40"/>
      <c r="T170" s="41"/>
      <c r="U170" s="41"/>
      <c r="V170" s="41"/>
      <c r="W170" s="41"/>
      <c r="X170" s="42"/>
    </row>
    <row r="171" ht="15.75" customHeight="1">
      <c r="A171" s="31" t="s">
        <v>17</v>
      </c>
      <c r="B171" s="32">
        <v>5000208.0</v>
      </c>
      <c r="C171" s="32" t="s">
        <v>265</v>
      </c>
      <c r="D171" s="32" t="s">
        <v>65</v>
      </c>
      <c r="E171" s="32">
        <v>1.0</v>
      </c>
      <c r="F171" s="32" t="s">
        <v>20</v>
      </c>
      <c r="G171" s="33" t="s">
        <v>266</v>
      </c>
      <c r="H171" s="34">
        <v>399.0</v>
      </c>
      <c r="I171" s="35">
        <f t="shared" si="1"/>
        <v>399</v>
      </c>
      <c r="J171" s="36" t="s">
        <v>29</v>
      </c>
      <c r="K171" s="36" t="s">
        <v>50</v>
      </c>
      <c r="L171" s="36" t="s">
        <v>90</v>
      </c>
      <c r="M171" s="37" t="s">
        <v>25</v>
      </c>
      <c r="N171" s="38"/>
      <c r="O171" s="38"/>
      <c r="P171" s="38"/>
      <c r="Q171" s="38"/>
      <c r="R171" s="39"/>
      <c r="S171" s="40"/>
      <c r="T171" s="41"/>
      <c r="U171" s="41"/>
      <c r="V171" s="41"/>
      <c r="W171" s="41"/>
      <c r="X171" s="42"/>
    </row>
    <row r="172" ht="15.75" customHeight="1">
      <c r="A172" s="31" t="s">
        <v>17</v>
      </c>
      <c r="B172" s="32">
        <v>5000208.0</v>
      </c>
      <c r="C172" s="32" t="s">
        <v>267</v>
      </c>
      <c r="D172" s="32" t="s">
        <v>87</v>
      </c>
      <c r="E172" s="32">
        <v>1.0</v>
      </c>
      <c r="F172" s="32" t="s">
        <v>20</v>
      </c>
      <c r="G172" s="33" t="s">
        <v>268</v>
      </c>
      <c r="H172" s="34">
        <v>399.0</v>
      </c>
      <c r="I172" s="35">
        <f t="shared" si="1"/>
        <v>399</v>
      </c>
      <c r="J172" s="36" t="s">
        <v>29</v>
      </c>
      <c r="K172" s="36" t="s">
        <v>23</v>
      </c>
      <c r="L172" s="36" t="s">
        <v>30</v>
      </c>
      <c r="M172" s="37" t="s">
        <v>25</v>
      </c>
      <c r="N172" s="38"/>
      <c r="O172" s="38"/>
      <c r="P172" s="38"/>
      <c r="Q172" s="38"/>
      <c r="R172" s="39"/>
      <c r="S172" s="40"/>
      <c r="T172" s="41"/>
      <c r="U172" s="41"/>
      <c r="V172" s="41"/>
      <c r="W172" s="41"/>
      <c r="X172" s="42"/>
    </row>
    <row r="173" ht="15.75" customHeight="1">
      <c r="A173" s="31" t="s">
        <v>17</v>
      </c>
      <c r="B173" s="32">
        <v>5000208.0</v>
      </c>
      <c r="C173" s="32" t="s">
        <v>269</v>
      </c>
      <c r="D173" s="32" t="s">
        <v>92</v>
      </c>
      <c r="E173" s="32">
        <v>1.0</v>
      </c>
      <c r="F173" s="32" t="s">
        <v>20</v>
      </c>
      <c r="G173" s="33" t="s">
        <v>270</v>
      </c>
      <c r="H173" s="34">
        <v>399.0</v>
      </c>
      <c r="I173" s="35">
        <f t="shared" si="1"/>
        <v>399</v>
      </c>
      <c r="J173" s="36" t="s">
        <v>29</v>
      </c>
      <c r="K173" s="36" t="s">
        <v>23</v>
      </c>
      <c r="L173" s="36" t="s">
        <v>30</v>
      </c>
      <c r="M173" s="37" t="s">
        <v>25</v>
      </c>
      <c r="N173" s="38"/>
      <c r="O173" s="38"/>
      <c r="P173" s="38"/>
      <c r="Q173" s="38"/>
      <c r="R173" s="39"/>
      <c r="S173" s="40"/>
      <c r="T173" s="41"/>
      <c r="U173" s="41"/>
      <c r="V173" s="41"/>
      <c r="W173" s="41"/>
      <c r="X173" s="42"/>
    </row>
    <row r="174" ht="15.75" customHeight="1">
      <c r="A174" s="31" t="s">
        <v>17</v>
      </c>
      <c r="B174" s="32">
        <v>5000208.0</v>
      </c>
      <c r="C174" s="32" t="s">
        <v>271</v>
      </c>
      <c r="D174" s="32" t="s">
        <v>87</v>
      </c>
      <c r="E174" s="32">
        <v>1.0</v>
      </c>
      <c r="F174" s="32" t="s">
        <v>20</v>
      </c>
      <c r="G174" s="33" t="s">
        <v>272</v>
      </c>
      <c r="H174" s="34">
        <v>394.88</v>
      </c>
      <c r="I174" s="35">
        <f t="shared" si="1"/>
        <v>394.88</v>
      </c>
      <c r="J174" s="36" t="s">
        <v>29</v>
      </c>
      <c r="K174" s="36" t="s">
        <v>50</v>
      </c>
      <c r="L174" s="36" t="s">
        <v>51</v>
      </c>
      <c r="M174" s="37" t="s">
        <v>25</v>
      </c>
      <c r="N174" s="38"/>
      <c r="O174" s="38"/>
      <c r="P174" s="38"/>
      <c r="Q174" s="38"/>
      <c r="R174" s="39"/>
      <c r="S174" s="40"/>
      <c r="T174" s="41"/>
      <c r="U174" s="41"/>
      <c r="V174" s="41"/>
      <c r="W174" s="41"/>
      <c r="X174" s="42"/>
    </row>
    <row r="175" ht="15.75" customHeight="1">
      <c r="A175" s="31" t="s">
        <v>17</v>
      </c>
      <c r="B175" s="32">
        <v>5000208.0</v>
      </c>
      <c r="C175" s="32" t="s">
        <v>273</v>
      </c>
      <c r="D175" s="32" t="s">
        <v>92</v>
      </c>
      <c r="E175" s="32">
        <v>1.0</v>
      </c>
      <c r="F175" s="32" t="s">
        <v>20</v>
      </c>
      <c r="G175" s="33" t="s">
        <v>274</v>
      </c>
      <c r="H175" s="34">
        <v>394.88</v>
      </c>
      <c r="I175" s="35">
        <f t="shared" si="1"/>
        <v>394.88</v>
      </c>
      <c r="J175" s="36" t="s">
        <v>29</v>
      </c>
      <c r="K175" s="36" t="s">
        <v>50</v>
      </c>
      <c r="L175" s="36" t="s">
        <v>51</v>
      </c>
      <c r="M175" s="37" t="s">
        <v>25</v>
      </c>
      <c r="N175" s="38"/>
      <c r="O175" s="38"/>
      <c r="P175" s="38"/>
      <c r="Q175" s="38"/>
      <c r="R175" s="39"/>
      <c r="S175" s="40"/>
      <c r="T175" s="41"/>
      <c r="U175" s="41"/>
      <c r="V175" s="41"/>
      <c r="W175" s="41"/>
      <c r="X175" s="42"/>
    </row>
    <row r="176" ht="15.75" customHeight="1">
      <c r="A176" s="31" t="s">
        <v>17</v>
      </c>
      <c r="B176" s="32">
        <v>5000208.0</v>
      </c>
      <c r="C176" s="32" t="s">
        <v>275</v>
      </c>
      <c r="D176" s="32" t="s">
        <v>153</v>
      </c>
      <c r="E176" s="32">
        <v>1.0</v>
      </c>
      <c r="F176" s="32" t="s">
        <v>20</v>
      </c>
      <c r="G176" s="33" t="s">
        <v>276</v>
      </c>
      <c r="H176" s="34">
        <v>387.99</v>
      </c>
      <c r="I176" s="35">
        <f t="shared" si="1"/>
        <v>387.99</v>
      </c>
      <c r="J176" s="36" t="s">
        <v>29</v>
      </c>
      <c r="K176" s="36" t="s">
        <v>50</v>
      </c>
      <c r="L176" s="36" t="s">
        <v>90</v>
      </c>
      <c r="M176" s="37" t="s">
        <v>25</v>
      </c>
      <c r="N176" s="38"/>
      <c r="O176" s="38"/>
      <c r="P176" s="38"/>
      <c r="Q176" s="38"/>
      <c r="R176" s="39"/>
      <c r="S176" s="40"/>
      <c r="T176" s="41"/>
      <c r="U176" s="41"/>
      <c r="V176" s="41"/>
      <c r="W176" s="41"/>
      <c r="X176" s="42"/>
    </row>
    <row r="177" ht="15.75" customHeight="1">
      <c r="A177" s="31" t="s">
        <v>17</v>
      </c>
      <c r="B177" s="32">
        <v>5000208.0</v>
      </c>
      <c r="C177" s="32" t="s">
        <v>275</v>
      </c>
      <c r="D177" s="32" t="s">
        <v>65</v>
      </c>
      <c r="E177" s="32">
        <v>2.0</v>
      </c>
      <c r="F177" s="32" t="s">
        <v>20</v>
      </c>
      <c r="G177" s="33" t="s">
        <v>276</v>
      </c>
      <c r="H177" s="34">
        <v>387.99</v>
      </c>
      <c r="I177" s="35">
        <f t="shared" si="1"/>
        <v>775.98</v>
      </c>
      <c r="J177" s="36" t="s">
        <v>29</v>
      </c>
      <c r="K177" s="36" t="s">
        <v>50</v>
      </c>
      <c r="L177" s="36" t="s">
        <v>90</v>
      </c>
      <c r="M177" s="37" t="s">
        <v>25</v>
      </c>
      <c r="N177" s="38"/>
      <c r="O177" s="38"/>
      <c r="P177" s="38"/>
      <c r="Q177" s="38"/>
      <c r="R177" s="39"/>
      <c r="S177" s="40"/>
      <c r="T177" s="41"/>
      <c r="U177" s="41"/>
      <c r="V177" s="41"/>
      <c r="W177" s="41"/>
      <c r="X177" s="42"/>
    </row>
    <row r="178" ht="15.75" customHeight="1">
      <c r="A178" s="31" t="s">
        <v>17</v>
      </c>
      <c r="B178" s="32">
        <v>5000208.0</v>
      </c>
      <c r="C178" s="32" t="s">
        <v>277</v>
      </c>
      <c r="D178" s="32" t="s">
        <v>58</v>
      </c>
      <c r="E178" s="32">
        <v>1.0</v>
      </c>
      <c r="F178" s="32" t="s">
        <v>20</v>
      </c>
      <c r="G178" s="33" t="s">
        <v>278</v>
      </c>
      <c r="H178" s="34">
        <v>385.9</v>
      </c>
      <c r="I178" s="35">
        <f t="shared" si="1"/>
        <v>385.9</v>
      </c>
      <c r="J178" s="36" t="s">
        <v>29</v>
      </c>
      <c r="K178" s="36" t="s">
        <v>50</v>
      </c>
      <c r="L178" s="36" t="s">
        <v>51</v>
      </c>
      <c r="M178" s="37" t="s">
        <v>25</v>
      </c>
      <c r="N178" s="38"/>
      <c r="O178" s="38"/>
      <c r="P178" s="38"/>
      <c r="Q178" s="38"/>
      <c r="R178" s="39"/>
      <c r="S178" s="40"/>
      <c r="T178" s="41"/>
      <c r="U178" s="41"/>
      <c r="V178" s="41"/>
      <c r="W178" s="41"/>
      <c r="X178" s="42"/>
    </row>
    <row r="179" ht="15.75" customHeight="1">
      <c r="A179" s="31" t="s">
        <v>17</v>
      </c>
      <c r="B179" s="32">
        <v>5000208.0</v>
      </c>
      <c r="C179" s="32" t="s">
        <v>277</v>
      </c>
      <c r="D179" s="32" t="s">
        <v>64</v>
      </c>
      <c r="E179" s="32">
        <v>1.0</v>
      </c>
      <c r="F179" s="32" t="s">
        <v>20</v>
      </c>
      <c r="G179" s="33" t="s">
        <v>278</v>
      </c>
      <c r="H179" s="34">
        <v>385.9</v>
      </c>
      <c r="I179" s="35">
        <f t="shared" si="1"/>
        <v>385.9</v>
      </c>
      <c r="J179" s="36" t="s">
        <v>29</v>
      </c>
      <c r="K179" s="36" t="s">
        <v>50</v>
      </c>
      <c r="L179" s="36" t="s">
        <v>51</v>
      </c>
      <c r="M179" s="37" t="s">
        <v>25</v>
      </c>
      <c r="N179" s="38"/>
      <c r="O179" s="38"/>
      <c r="P179" s="38"/>
      <c r="Q179" s="38"/>
      <c r="R179" s="39"/>
      <c r="S179" s="40"/>
      <c r="T179" s="41"/>
      <c r="U179" s="41"/>
      <c r="V179" s="41"/>
      <c r="W179" s="41"/>
      <c r="X179" s="42"/>
    </row>
    <row r="180" ht="15.75" customHeight="1">
      <c r="A180" s="31" t="s">
        <v>17</v>
      </c>
      <c r="B180" s="32">
        <v>5000208.0</v>
      </c>
      <c r="C180" s="32" t="s">
        <v>277</v>
      </c>
      <c r="D180" s="32" t="s">
        <v>32</v>
      </c>
      <c r="E180" s="32">
        <v>1.0</v>
      </c>
      <c r="F180" s="32" t="s">
        <v>20</v>
      </c>
      <c r="G180" s="33" t="s">
        <v>278</v>
      </c>
      <c r="H180" s="34">
        <v>385.9</v>
      </c>
      <c r="I180" s="35">
        <f t="shared" si="1"/>
        <v>385.9</v>
      </c>
      <c r="J180" s="36" t="s">
        <v>29</v>
      </c>
      <c r="K180" s="36" t="s">
        <v>50</v>
      </c>
      <c r="L180" s="36" t="s">
        <v>51</v>
      </c>
      <c r="M180" s="37" t="s">
        <v>25</v>
      </c>
      <c r="N180" s="38"/>
      <c r="O180" s="38"/>
      <c r="P180" s="38"/>
      <c r="Q180" s="38"/>
      <c r="R180" s="39"/>
      <c r="S180" s="40"/>
      <c r="T180" s="41"/>
      <c r="U180" s="41"/>
      <c r="V180" s="41"/>
      <c r="W180" s="41"/>
      <c r="X180" s="42"/>
    </row>
    <row r="181" ht="15.75" customHeight="1">
      <c r="A181" s="31" t="s">
        <v>17</v>
      </c>
      <c r="B181" s="32">
        <v>5000208.0</v>
      </c>
      <c r="C181" s="32" t="s">
        <v>279</v>
      </c>
      <c r="D181" s="32" t="s">
        <v>153</v>
      </c>
      <c r="E181" s="32">
        <v>1.0</v>
      </c>
      <c r="F181" s="32" t="s">
        <v>20</v>
      </c>
      <c r="G181" s="33" t="s">
        <v>280</v>
      </c>
      <c r="H181" s="34">
        <v>385.9</v>
      </c>
      <c r="I181" s="35">
        <f t="shared" si="1"/>
        <v>385.9</v>
      </c>
      <c r="J181" s="36" t="s">
        <v>29</v>
      </c>
      <c r="K181" s="36" t="s">
        <v>50</v>
      </c>
      <c r="L181" s="36" t="s">
        <v>51</v>
      </c>
      <c r="M181" s="37" t="s">
        <v>25</v>
      </c>
      <c r="N181" s="38"/>
      <c r="O181" s="38"/>
      <c r="P181" s="38"/>
      <c r="Q181" s="38"/>
      <c r="R181" s="39"/>
      <c r="S181" s="40"/>
      <c r="T181" s="41"/>
      <c r="U181" s="41"/>
      <c r="V181" s="41"/>
      <c r="W181" s="41"/>
      <c r="X181" s="42"/>
    </row>
    <row r="182" ht="15.75" customHeight="1">
      <c r="A182" s="31" t="s">
        <v>17</v>
      </c>
      <c r="B182" s="32">
        <v>5000208.0</v>
      </c>
      <c r="C182" s="32" t="s">
        <v>279</v>
      </c>
      <c r="D182" s="32" t="s">
        <v>64</v>
      </c>
      <c r="E182" s="32">
        <v>1.0</v>
      </c>
      <c r="F182" s="32" t="s">
        <v>20</v>
      </c>
      <c r="G182" s="33" t="s">
        <v>280</v>
      </c>
      <c r="H182" s="34">
        <v>385.9</v>
      </c>
      <c r="I182" s="35">
        <f t="shared" si="1"/>
        <v>385.9</v>
      </c>
      <c r="J182" s="36" t="s">
        <v>29</v>
      </c>
      <c r="K182" s="36" t="s">
        <v>50</v>
      </c>
      <c r="L182" s="36" t="s">
        <v>51</v>
      </c>
      <c r="M182" s="37" t="s">
        <v>25</v>
      </c>
      <c r="N182" s="38"/>
      <c r="O182" s="38"/>
      <c r="P182" s="38"/>
      <c r="Q182" s="38"/>
      <c r="R182" s="39"/>
      <c r="S182" s="40"/>
      <c r="T182" s="41"/>
      <c r="U182" s="41"/>
      <c r="V182" s="41"/>
      <c r="W182" s="41"/>
      <c r="X182" s="42"/>
    </row>
    <row r="183" ht="15.75" customHeight="1">
      <c r="A183" s="31" t="s">
        <v>17</v>
      </c>
      <c r="B183" s="32">
        <v>5000208.0</v>
      </c>
      <c r="C183" s="32" t="s">
        <v>281</v>
      </c>
      <c r="D183" s="32" t="s">
        <v>58</v>
      </c>
      <c r="E183" s="32">
        <v>1.0</v>
      </c>
      <c r="F183" s="32" t="s">
        <v>20</v>
      </c>
      <c r="G183" s="33" t="s">
        <v>282</v>
      </c>
      <c r="H183" s="34">
        <v>382.9</v>
      </c>
      <c r="I183" s="35">
        <f t="shared" si="1"/>
        <v>382.9</v>
      </c>
      <c r="J183" s="36" t="s">
        <v>29</v>
      </c>
      <c r="K183" s="36" t="s">
        <v>50</v>
      </c>
      <c r="L183" s="36" t="s">
        <v>51</v>
      </c>
      <c r="M183" s="37" t="s">
        <v>25</v>
      </c>
      <c r="N183" s="38"/>
      <c r="O183" s="38"/>
      <c r="P183" s="38"/>
      <c r="Q183" s="38"/>
      <c r="R183" s="39"/>
      <c r="S183" s="40"/>
      <c r="T183" s="41"/>
      <c r="U183" s="41"/>
      <c r="V183" s="41"/>
      <c r="W183" s="41"/>
      <c r="X183" s="42"/>
    </row>
    <row r="184" ht="15.75" customHeight="1">
      <c r="A184" s="31" t="s">
        <v>17</v>
      </c>
      <c r="B184" s="32">
        <v>5000208.0</v>
      </c>
      <c r="C184" s="32" t="s">
        <v>283</v>
      </c>
      <c r="D184" s="32" t="s">
        <v>58</v>
      </c>
      <c r="E184" s="32">
        <v>1.0</v>
      </c>
      <c r="F184" s="32" t="s">
        <v>20</v>
      </c>
      <c r="G184" s="33" t="s">
        <v>284</v>
      </c>
      <c r="H184" s="34">
        <v>379.9</v>
      </c>
      <c r="I184" s="35">
        <f t="shared" si="1"/>
        <v>379.9</v>
      </c>
      <c r="J184" s="36" t="s">
        <v>29</v>
      </c>
      <c r="K184" s="36" t="s">
        <v>50</v>
      </c>
      <c r="L184" s="36" t="s">
        <v>51</v>
      </c>
      <c r="M184" s="37" t="s">
        <v>25</v>
      </c>
      <c r="N184" s="38"/>
      <c r="O184" s="38"/>
      <c r="P184" s="38"/>
      <c r="Q184" s="38"/>
      <c r="R184" s="39"/>
      <c r="S184" s="40"/>
      <c r="T184" s="41"/>
      <c r="U184" s="41"/>
      <c r="V184" s="41"/>
      <c r="W184" s="41"/>
      <c r="X184" s="42"/>
    </row>
    <row r="185" ht="15.75" customHeight="1">
      <c r="A185" s="31" t="s">
        <v>17</v>
      </c>
      <c r="B185" s="32">
        <v>5000208.0</v>
      </c>
      <c r="C185" s="32" t="s">
        <v>283</v>
      </c>
      <c r="D185" s="32" t="s">
        <v>27</v>
      </c>
      <c r="E185" s="32">
        <v>1.0</v>
      </c>
      <c r="F185" s="32" t="s">
        <v>20</v>
      </c>
      <c r="G185" s="33" t="s">
        <v>284</v>
      </c>
      <c r="H185" s="34">
        <v>379.9</v>
      </c>
      <c r="I185" s="35">
        <f t="shared" si="1"/>
        <v>379.9</v>
      </c>
      <c r="J185" s="36" t="s">
        <v>29</v>
      </c>
      <c r="K185" s="36" t="s">
        <v>50</v>
      </c>
      <c r="L185" s="36" t="s">
        <v>51</v>
      </c>
      <c r="M185" s="37" t="s">
        <v>25</v>
      </c>
      <c r="N185" s="38"/>
      <c r="O185" s="38"/>
      <c r="P185" s="38"/>
      <c r="Q185" s="38"/>
      <c r="R185" s="39"/>
      <c r="S185" s="40"/>
      <c r="T185" s="41"/>
      <c r="U185" s="41"/>
      <c r="V185" s="41"/>
      <c r="W185" s="41"/>
      <c r="X185" s="42"/>
    </row>
    <row r="186" ht="15.75" customHeight="1">
      <c r="A186" s="31" t="s">
        <v>17</v>
      </c>
      <c r="B186" s="32">
        <v>5000208.0</v>
      </c>
      <c r="C186" s="32" t="s">
        <v>285</v>
      </c>
      <c r="D186" s="32" t="s">
        <v>58</v>
      </c>
      <c r="E186" s="32">
        <v>1.0</v>
      </c>
      <c r="F186" s="32" t="s">
        <v>33</v>
      </c>
      <c r="G186" s="33" t="s">
        <v>286</v>
      </c>
      <c r="H186" s="34">
        <v>378.0</v>
      </c>
      <c r="I186" s="35">
        <f t="shared" si="1"/>
        <v>378</v>
      </c>
      <c r="J186" s="36" t="s">
        <v>29</v>
      </c>
      <c r="K186" s="36" t="s">
        <v>50</v>
      </c>
      <c r="L186" s="36" t="s">
        <v>51</v>
      </c>
      <c r="M186" s="37" t="s">
        <v>25</v>
      </c>
      <c r="N186" s="38"/>
      <c r="O186" s="38"/>
      <c r="P186" s="38"/>
      <c r="Q186" s="38"/>
      <c r="R186" s="39"/>
      <c r="S186" s="40"/>
      <c r="T186" s="41"/>
      <c r="U186" s="41"/>
      <c r="V186" s="41"/>
      <c r="W186" s="41"/>
      <c r="X186" s="42"/>
    </row>
    <row r="187" ht="15.75" customHeight="1">
      <c r="A187" s="31" t="s">
        <v>17</v>
      </c>
      <c r="B187" s="32">
        <v>5000208.0</v>
      </c>
      <c r="C187" s="32" t="s">
        <v>287</v>
      </c>
      <c r="D187" s="32" t="s">
        <v>39</v>
      </c>
      <c r="E187" s="32">
        <v>1.0</v>
      </c>
      <c r="F187" s="32" t="s">
        <v>33</v>
      </c>
      <c r="G187" s="33" t="s">
        <v>288</v>
      </c>
      <c r="H187" s="34">
        <v>377.62</v>
      </c>
      <c r="I187" s="35">
        <f t="shared" si="1"/>
        <v>377.62</v>
      </c>
      <c r="J187" s="36" t="s">
        <v>29</v>
      </c>
      <c r="K187" s="36" t="s">
        <v>50</v>
      </c>
      <c r="L187" s="36" t="s">
        <v>51</v>
      </c>
      <c r="M187" s="37" t="s">
        <v>25</v>
      </c>
      <c r="N187" s="38"/>
      <c r="O187" s="38"/>
      <c r="P187" s="38"/>
      <c r="Q187" s="38"/>
      <c r="R187" s="39"/>
      <c r="S187" s="40"/>
      <c r="T187" s="41"/>
      <c r="U187" s="41"/>
      <c r="V187" s="41"/>
      <c r="W187" s="41"/>
      <c r="X187" s="42"/>
    </row>
    <row r="188" ht="15.75" customHeight="1">
      <c r="A188" s="31" t="s">
        <v>17</v>
      </c>
      <c r="B188" s="32">
        <v>5000208.0</v>
      </c>
      <c r="C188" s="32" t="s">
        <v>289</v>
      </c>
      <c r="D188" s="32" t="s">
        <v>75</v>
      </c>
      <c r="E188" s="32">
        <v>1.0</v>
      </c>
      <c r="F188" s="32" t="s">
        <v>33</v>
      </c>
      <c r="G188" s="33" t="s">
        <v>290</v>
      </c>
      <c r="H188" s="34">
        <v>369.99</v>
      </c>
      <c r="I188" s="35">
        <f t="shared" si="1"/>
        <v>369.99</v>
      </c>
      <c r="J188" s="36" t="s">
        <v>106</v>
      </c>
      <c r="K188" s="36" t="s">
        <v>50</v>
      </c>
      <c r="L188" s="36" t="s">
        <v>107</v>
      </c>
      <c r="M188" s="37" t="s">
        <v>25</v>
      </c>
      <c r="N188" s="38"/>
      <c r="O188" s="38"/>
      <c r="P188" s="38"/>
      <c r="Q188" s="38"/>
      <c r="R188" s="39"/>
      <c r="S188" s="40"/>
      <c r="T188" s="41"/>
      <c r="U188" s="41"/>
      <c r="V188" s="41"/>
      <c r="W188" s="41"/>
      <c r="X188" s="42"/>
    </row>
    <row r="189" ht="15.75" customHeight="1">
      <c r="A189" s="31" t="s">
        <v>17</v>
      </c>
      <c r="B189" s="32">
        <v>5000208.0</v>
      </c>
      <c r="C189" s="32" t="s">
        <v>289</v>
      </c>
      <c r="D189" s="32" t="s">
        <v>19</v>
      </c>
      <c r="E189" s="32">
        <v>1.0</v>
      </c>
      <c r="F189" s="32" t="s">
        <v>20</v>
      </c>
      <c r="G189" s="33" t="s">
        <v>290</v>
      </c>
      <c r="H189" s="34">
        <v>369.99</v>
      </c>
      <c r="I189" s="35">
        <f t="shared" si="1"/>
        <v>369.99</v>
      </c>
      <c r="J189" s="36" t="s">
        <v>106</v>
      </c>
      <c r="K189" s="36" t="s">
        <v>50</v>
      </c>
      <c r="L189" s="36" t="s">
        <v>107</v>
      </c>
      <c r="M189" s="37" t="s">
        <v>25</v>
      </c>
      <c r="N189" s="38"/>
      <c r="O189" s="38"/>
      <c r="P189" s="38"/>
      <c r="Q189" s="38"/>
      <c r="R189" s="39"/>
      <c r="S189" s="40"/>
      <c r="T189" s="41"/>
      <c r="U189" s="41"/>
      <c r="V189" s="41"/>
      <c r="W189" s="41"/>
      <c r="X189" s="42"/>
    </row>
    <row r="190" ht="15.75" customHeight="1">
      <c r="A190" s="31" t="s">
        <v>17</v>
      </c>
      <c r="B190" s="32">
        <v>5000208.0</v>
      </c>
      <c r="C190" s="32" t="s">
        <v>291</v>
      </c>
      <c r="D190" s="32" t="s">
        <v>43</v>
      </c>
      <c r="E190" s="32">
        <v>1.0</v>
      </c>
      <c r="F190" s="32" t="s">
        <v>33</v>
      </c>
      <c r="G190" s="33" t="s">
        <v>292</v>
      </c>
      <c r="H190" s="34">
        <v>365.03</v>
      </c>
      <c r="I190" s="35">
        <f t="shared" si="1"/>
        <v>365.03</v>
      </c>
      <c r="J190" s="36" t="s">
        <v>29</v>
      </c>
      <c r="K190" s="36" t="s">
        <v>50</v>
      </c>
      <c r="L190" s="36" t="s">
        <v>51</v>
      </c>
      <c r="M190" s="37" t="s">
        <v>25</v>
      </c>
      <c r="N190" s="38"/>
      <c r="O190" s="38"/>
      <c r="P190" s="38"/>
      <c r="Q190" s="38"/>
      <c r="R190" s="39"/>
      <c r="S190" s="40"/>
      <c r="T190" s="41"/>
      <c r="U190" s="41"/>
      <c r="V190" s="41"/>
      <c r="W190" s="41"/>
      <c r="X190" s="42"/>
    </row>
    <row r="191" ht="15.75" customHeight="1">
      <c r="A191" s="31" t="s">
        <v>17</v>
      </c>
      <c r="B191" s="32">
        <v>5000208.0</v>
      </c>
      <c r="C191" s="32" t="s">
        <v>293</v>
      </c>
      <c r="D191" s="32" t="s">
        <v>112</v>
      </c>
      <c r="E191" s="32">
        <v>1.0</v>
      </c>
      <c r="F191" s="32" t="s">
        <v>33</v>
      </c>
      <c r="G191" s="33" t="s">
        <v>294</v>
      </c>
      <c r="H191" s="34">
        <v>364.9</v>
      </c>
      <c r="I191" s="35">
        <f t="shared" si="1"/>
        <v>364.9</v>
      </c>
      <c r="J191" s="36" t="s">
        <v>29</v>
      </c>
      <c r="K191" s="36" t="s">
        <v>50</v>
      </c>
      <c r="L191" s="36" t="s">
        <v>77</v>
      </c>
      <c r="M191" s="37" t="s">
        <v>25</v>
      </c>
      <c r="N191" s="38"/>
      <c r="O191" s="38"/>
      <c r="P191" s="38"/>
      <c r="Q191" s="38"/>
      <c r="R191" s="39"/>
      <c r="S191" s="40"/>
      <c r="T191" s="41"/>
      <c r="U191" s="41"/>
      <c r="V191" s="41"/>
      <c r="W191" s="41"/>
      <c r="X191" s="42"/>
    </row>
    <row r="192" ht="15.75" customHeight="1">
      <c r="A192" s="31" t="s">
        <v>17</v>
      </c>
      <c r="B192" s="32">
        <v>5000208.0</v>
      </c>
      <c r="C192" s="32" t="s">
        <v>293</v>
      </c>
      <c r="D192" s="32" t="s">
        <v>32</v>
      </c>
      <c r="E192" s="32">
        <v>1.0</v>
      </c>
      <c r="F192" s="32" t="s">
        <v>33</v>
      </c>
      <c r="G192" s="33" t="s">
        <v>294</v>
      </c>
      <c r="H192" s="34">
        <v>364.9</v>
      </c>
      <c r="I192" s="35">
        <f t="shared" si="1"/>
        <v>364.9</v>
      </c>
      <c r="J192" s="36" t="s">
        <v>29</v>
      </c>
      <c r="K192" s="36" t="s">
        <v>50</v>
      </c>
      <c r="L192" s="36" t="s">
        <v>77</v>
      </c>
      <c r="M192" s="37" t="s">
        <v>25</v>
      </c>
      <c r="N192" s="38"/>
      <c r="O192" s="38"/>
      <c r="P192" s="38"/>
      <c r="Q192" s="38"/>
      <c r="R192" s="39"/>
      <c r="S192" s="40"/>
      <c r="T192" s="41"/>
      <c r="U192" s="41"/>
      <c r="V192" s="41"/>
      <c r="W192" s="41"/>
      <c r="X192" s="42"/>
    </row>
    <row r="193" ht="15.75" customHeight="1">
      <c r="A193" s="31" t="s">
        <v>17</v>
      </c>
      <c r="B193" s="32">
        <v>5000208.0</v>
      </c>
      <c r="C193" s="32" t="s">
        <v>293</v>
      </c>
      <c r="D193" s="32" t="s">
        <v>27</v>
      </c>
      <c r="E193" s="32">
        <v>1.0</v>
      </c>
      <c r="F193" s="32" t="s">
        <v>100</v>
      </c>
      <c r="G193" s="33" t="s">
        <v>294</v>
      </c>
      <c r="H193" s="34">
        <v>364.9</v>
      </c>
      <c r="I193" s="35">
        <f t="shared" si="1"/>
        <v>364.9</v>
      </c>
      <c r="J193" s="36" t="s">
        <v>29</v>
      </c>
      <c r="K193" s="36" t="s">
        <v>50</v>
      </c>
      <c r="L193" s="36" t="s">
        <v>77</v>
      </c>
      <c r="M193" s="37" t="s">
        <v>25</v>
      </c>
      <c r="N193" s="38"/>
      <c r="O193" s="38"/>
      <c r="P193" s="38"/>
      <c r="Q193" s="38"/>
      <c r="R193" s="39"/>
      <c r="S193" s="40"/>
      <c r="T193" s="41"/>
      <c r="U193" s="41"/>
      <c r="V193" s="41"/>
      <c r="W193" s="41"/>
      <c r="X193" s="42"/>
    </row>
    <row r="194" ht="15.75" customHeight="1">
      <c r="A194" s="31" t="s">
        <v>17</v>
      </c>
      <c r="B194" s="32">
        <v>5000208.0</v>
      </c>
      <c r="C194" s="32" t="s">
        <v>295</v>
      </c>
      <c r="D194" s="32" t="s">
        <v>43</v>
      </c>
      <c r="E194" s="32">
        <v>2.0</v>
      </c>
      <c r="F194" s="32" t="s">
        <v>100</v>
      </c>
      <c r="G194" s="33" t="s">
        <v>296</v>
      </c>
      <c r="H194" s="34">
        <v>363.0</v>
      </c>
      <c r="I194" s="35">
        <f t="shared" si="1"/>
        <v>726</v>
      </c>
      <c r="J194" s="36" t="s">
        <v>22</v>
      </c>
      <c r="K194" s="36" t="s">
        <v>23</v>
      </c>
      <c r="L194" s="36" t="s">
        <v>30</v>
      </c>
      <c r="M194" s="37" t="s">
        <v>25</v>
      </c>
      <c r="N194" s="38"/>
      <c r="O194" s="38"/>
      <c r="P194" s="38"/>
      <c r="Q194" s="38"/>
      <c r="R194" s="39"/>
      <c r="S194" s="40"/>
      <c r="T194" s="41"/>
      <c r="U194" s="41"/>
      <c r="V194" s="41"/>
      <c r="W194" s="41"/>
      <c r="X194" s="42"/>
    </row>
    <row r="195" ht="15.75" customHeight="1">
      <c r="A195" s="31" t="s">
        <v>17</v>
      </c>
      <c r="B195" s="32">
        <v>5000208.0</v>
      </c>
      <c r="C195" s="32" t="s">
        <v>297</v>
      </c>
      <c r="D195" s="32" t="s">
        <v>92</v>
      </c>
      <c r="E195" s="32">
        <v>1.0</v>
      </c>
      <c r="F195" s="32" t="s">
        <v>20</v>
      </c>
      <c r="G195" s="33" t="s">
        <v>298</v>
      </c>
      <c r="H195" s="34">
        <v>360.95</v>
      </c>
      <c r="I195" s="35">
        <f t="shared" si="1"/>
        <v>360.95</v>
      </c>
      <c r="J195" s="36" t="s">
        <v>29</v>
      </c>
      <c r="K195" s="36" t="s">
        <v>50</v>
      </c>
      <c r="L195" s="36" t="s">
        <v>90</v>
      </c>
      <c r="M195" s="37" t="s">
        <v>25</v>
      </c>
      <c r="N195" s="38"/>
      <c r="O195" s="38"/>
      <c r="P195" s="38"/>
      <c r="Q195" s="38"/>
      <c r="R195" s="39"/>
      <c r="S195" s="40"/>
      <c r="T195" s="41"/>
      <c r="U195" s="41"/>
      <c r="V195" s="41"/>
      <c r="W195" s="41"/>
      <c r="X195" s="42"/>
    </row>
    <row r="196" ht="15.75" customHeight="1">
      <c r="A196" s="31" t="s">
        <v>17</v>
      </c>
      <c r="B196" s="32">
        <v>5000208.0</v>
      </c>
      <c r="C196" s="32" t="s">
        <v>297</v>
      </c>
      <c r="D196" s="32" t="s">
        <v>19</v>
      </c>
      <c r="E196" s="32">
        <v>1.0</v>
      </c>
      <c r="F196" s="32" t="s">
        <v>20</v>
      </c>
      <c r="G196" s="33" t="s">
        <v>298</v>
      </c>
      <c r="H196" s="34">
        <v>360.95</v>
      </c>
      <c r="I196" s="35">
        <f t="shared" si="1"/>
        <v>360.95</v>
      </c>
      <c r="J196" s="36" t="s">
        <v>29</v>
      </c>
      <c r="K196" s="36" t="s">
        <v>50</v>
      </c>
      <c r="L196" s="36" t="s">
        <v>90</v>
      </c>
      <c r="M196" s="37" t="s">
        <v>25</v>
      </c>
      <c r="N196" s="38"/>
      <c r="O196" s="38"/>
      <c r="P196" s="38"/>
      <c r="Q196" s="38"/>
      <c r="R196" s="39"/>
      <c r="S196" s="40"/>
      <c r="T196" s="41"/>
      <c r="U196" s="41"/>
      <c r="V196" s="41"/>
      <c r="W196" s="41"/>
      <c r="X196" s="42"/>
    </row>
    <row r="197" ht="15.75" customHeight="1">
      <c r="A197" s="31" t="s">
        <v>17</v>
      </c>
      <c r="B197" s="32">
        <v>5000208.0</v>
      </c>
      <c r="C197" s="32" t="s">
        <v>299</v>
      </c>
      <c r="D197" s="32" t="s">
        <v>112</v>
      </c>
      <c r="E197" s="32">
        <v>1.0</v>
      </c>
      <c r="F197" s="32" t="s">
        <v>20</v>
      </c>
      <c r="G197" s="33" t="s">
        <v>300</v>
      </c>
      <c r="H197" s="34">
        <v>359.9</v>
      </c>
      <c r="I197" s="35">
        <f t="shared" si="1"/>
        <v>359.9</v>
      </c>
      <c r="J197" s="36" t="s">
        <v>29</v>
      </c>
      <c r="K197" s="36" t="s">
        <v>50</v>
      </c>
      <c r="L197" s="36" t="s">
        <v>77</v>
      </c>
      <c r="M197" s="37" t="s">
        <v>25</v>
      </c>
      <c r="N197" s="38"/>
      <c r="O197" s="38"/>
      <c r="P197" s="38"/>
      <c r="Q197" s="38"/>
      <c r="R197" s="39"/>
      <c r="S197" s="40"/>
      <c r="T197" s="41"/>
      <c r="U197" s="41"/>
      <c r="V197" s="41"/>
      <c r="W197" s="41"/>
      <c r="X197" s="42"/>
    </row>
    <row r="198" ht="15.75" customHeight="1">
      <c r="A198" s="31" t="s">
        <v>17</v>
      </c>
      <c r="B198" s="32">
        <v>5000208.0</v>
      </c>
      <c r="C198" s="32" t="s">
        <v>299</v>
      </c>
      <c r="D198" s="32" t="s">
        <v>32</v>
      </c>
      <c r="E198" s="32">
        <v>1.0</v>
      </c>
      <c r="F198" s="32" t="s">
        <v>20</v>
      </c>
      <c r="G198" s="33" t="s">
        <v>300</v>
      </c>
      <c r="H198" s="34">
        <v>359.9</v>
      </c>
      <c r="I198" s="35">
        <f t="shared" si="1"/>
        <v>359.9</v>
      </c>
      <c r="J198" s="36" t="s">
        <v>29</v>
      </c>
      <c r="K198" s="36" t="s">
        <v>50</v>
      </c>
      <c r="L198" s="36" t="s">
        <v>77</v>
      </c>
      <c r="M198" s="37" t="s">
        <v>25</v>
      </c>
      <c r="N198" s="38"/>
      <c r="O198" s="38"/>
      <c r="P198" s="38"/>
      <c r="Q198" s="38"/>
      <c r="R198" s="39"/>
      <c r="S198" s="40"/>
      <c r="T198" s="41"/>
      <c r="U198" s="41"/>
      <c r="V198" s="41"/>
      <c r="W198" s="41"/>
      <c r="X198" s="42"/>
    </row>
    <row r="199" ht="15.75" customHeight="1">
      <c r="A199" s="31" t="s">
        <v>17</v>
      </c>
      <c r="B199" s="32">
        <v>5000208.0</v>
      </c>
      <c r="C199" s="32" t="s">
        <v>301</v>
      </c>
      <c r="D199" s="32" t="s">
        <v>87</v>
      </c>
      <c r="E199" s="32">
        <v>1.0</v>
      </c>
      <c r="F199" s="32" t="s">
        <v>20</v>
      </c>
      <c r="G199" s="33" t="s">
        <v>302</v>
      </c>
      <c r="H199" s="34">
        <v>354.78</v>
      </c>
      <c r="I199" s="35">
        <f t="shared" si="1"/>
        <v>354.78</v>
      </c>
      <c r="J199" s="36" t="s">
        <v>29</v>
      </c>
      <c r="K199" s="36" t="s">
        <v>50</v>
      </c>
      <c r="L199" s="36" t="s">
        <v>51</v>
      </c>
      <c r="M199" s="37" t="s">
        <v>25</v>
      </c>
      <c r="N199" s="38"/>
      <c r="O199" s="38"/>
      <c r="P199" s="38"/>
      <c r="Q199" s="38"/>
      <c r="R199" s="39"/>
      <c r="S199" s="40"/>
      <c r="T199" s="41"/>
      <c r="U199" s="41"/>
      <c r="V199" s="41"/>
      <c r="W199" s="41"/>
      <c r="X199" s="42"/>
    </row>
    <row r="200" ht="15.75" customHeight="1">
      <c r="A200" s="31" t="s">
        <v>17</v>
      </c>
      <c r="B200" s="32">
        <v>5000208.0</v>
      </c>
      <c r="C200" s="32" t="s">
        <v>303</v>
      </c>
      <c r="D200" s="32" t="s">
        <v>153</v>
      </c>
      <c r="E200" s="32">
        <v>1.0</v>
      </c>
      <c r="F200" s="32" t="s">
        <v>20</v>
      </c>
      <c r="G200" s="33" t="s">
        <v>304</v>
      </c>
      <c r="H200" s="34">
        <v>354.1</v>
      </c>
      <c r="I200" s="35">
        <f t="shared" si="1"/>
        <v>354.1</v>
      </c>
      <c r="J200" s="36" t="s">
        <v>29</v>
      </c>
      <c r="K200" s="36" t="s">
        <v>50</v>
      </c>
      <c r="L200" s="36" t="s">
        <v>77</v>
      </c>
      <c r="M200" s="37" t="s">
        <v>25</v>
      </c>
      <c r="N200" s="38"/>
      <c r="O200" s="38"/>
      <c r="P200" s="38"/>
      <c r="Q200" s="38"/>
      <c r="R200" s="39"/>
      <c r="S200" s="40"/>
      <c r="T200" s="41"/>
      <c r="U200" s="41"/>
      <c r="V200" s="41"/>
      <c r="W200" s="41"/>
      <c r="X200" s="42"/>
    </row>
    <row r="201" ht="15.75" customHeight="1">
      <c r="A201" s="31" t="s">
        <v>17</v>
      </c>
      <c r="B201" s="32">
        <v>5000208.0</v>
      </c>
      <c r="C201" s="32" t="s">
        <v>305</v>
      </c>
      <c r="D201" s="32" t="s">
        <v>41</v>
      </c>
      <c r="E201" s="32">
        <v>2.0</v>
      </c>
      <c r="F201" s="32" t="s">
        <v>20</v>
      </c>
      <c r="G201" s="33" t="s">
        <v>306</v>
      </c>
      <c r="H201" s="34">
        <v>353.06</v>
      </c>
      <c r="I201" s="35">
        <f t="shared" si="1"/>
        <v>706.12</v>
      </c>
      <c r="J201" s="36" t="s">
        <v>29</v>
      </c>
      <c r="K201" s="36" t="s">
        <v>50</v>
      </c>
      <c r="L201" s="36" t="s">
        <v>77</v>
      </c>
      <c r="M201" s="37" t="s">
        <v>25</v>
      </c>
      <c r="N201" s="38"/>
      <c r="O201" s="38"/>
      <c r="P201" s="38"/>
      <c r="Q201" s="38"/>
      <c r="R201" s="39"/>
      <c r="S201" s="40"/>
      <c r="T201" s="41"/>
      <c r="U201" s="41"/>
      <c r="V201" s="41"/>
      <c r="W201" s="41"/>
      <c r="X201" s="42"/>
    </row>
    <row r="202" ht="15.75" customHeight="1">
      <c r="A202" s="31" t="s">
        <v>17</v>
      </c>
      <c r="B202" s="32">
        <v>5000208.0</v>
      </c>
      <c r="C202" s="32" t="s">
        <v>305</v>
      </c>
      <c r="D202" s="32" t="s">
        <v>112</v>
      </c>
      <c r="E202" s="32">
        <v>1.0</v>
      </c>
      <c r="F202" s="32" t="s">
        <v>20</v>
      </c>
      <c r="G202" s="33" t="s">
        <v>306</v>
      </c>
      <c r="H202" s="34">
        <v>353.06</v>
      </c>
      <c r="I202" s="35">
        <f t="shared" si="1"/>
        <v>353.06</v>
      </c>
      <c r="J202" s="36" t="s">
        <v>29</v>
      </c>
      <c r="K202" s="36" t="s">
        <v>50</v>
      </c>
      <c r="L202" s="36" t="s">
        <v>77</v>
      </c>
      <c r="M202" s="37" t="s">
        <v>25</v>
      </c>
      <c r="N202" s="38"/>
      <c r="O202" s="38"/>
      <c r="P202" s="38"/>
      <c r="Q202" s="38"/>
      <c r="R202" s="39"/>
      <c r="S202" s="40"/>
      <c r="T202" s="41"/>
      <c r="U202" s="41"/>
      <c r="V202" s="41"/>
      <c r="W202" s="41"/>
      <c r="X202" s="42"/>
    </row>
    <row r="203" ht="15.75" customHeight="1">
      <c r="A203" s="31" t="s">
        <v>17</v>
      </c>
      <c r="B203" s="32">
        <v>5000208.0</v>
      </c>
      <c r="C203" s="32" t="s">
        <v>305</v>
      </c>
      <c r="D203" s="32" t="s">
        <v>125</v>
      </c>
      <c r="E203" s="32">
        <v>1.0</v>
      </c>
      <c r="F203" s="32" t="s">
        <v>20</v>
      </c>
      <c r="G203" s="33" t="s">
        <v>306</v>
      </c>
      <c r="H203" s="34">
        <v>353.06</v>
      </c>
      <c r="I203" s="35">
        <f t="shared" si="1"/>
        <v>353.06</v>
      </c>
      <c r="J203" s="36" t="s">
        <v>29</v>
      </c>
      <c r="K203" s="36" t="s">
        <v>50</v>
      </c>
      <c r="L203" s="36" t="s">
        <v>77</v>
      </c>
      <c r="M203" s="37" t="s">
        <v>25</v>
      </c>
      <c r="N203" s="38"/>
      <c r="O203" s="38"/>
      <c r="P203" s="38"/>
      <c r="Q203" s="38"/>
      <c r="R203" s="39"/>
      <c r="S203" s="40"/>
      <c r="T203" s="41"/>
      <c r="U203" s="41"/>
      <c r="V203" s="41"/>
      <c r="W203" s="41"/>
      <c r="X203" s="42"/>
    </row>
    <row r="204" ht="15.75" customHeight="1">
      <c r="A204" s="31" t="s">
        <v>17</v>
      </c>
      <c r="B204" s="32">
        <v>5000208.0</v>
      </c>
      <c r="C204" s="32" t="s">
        <v>305</v>
      </c>
      <c r="D204" s="32" t="s">
        <v>27</v>
      </c>
      <c r="E204" s="32">
        <v>1.0</v>
      </c>
      <c r="F204" s="32" t="s">
        <v>20</v>
      </c>
      <c r="G204" s="33" t="s">
        <v>306</v>
      </c>
      <c r="H204" s="34">
        <v>353.06</v>
      </c>
      <c r="I204" s="35">
        <f t="shared" si="1"/>
        <v>353.06</v>
      </c>
      <c r="J204" s="36" t="s">
        <v>29</v>
      </c>
      <c r="K204" s="36" t="s">
        <v>50</v>
      </c>
      <c r="L204" s="36" t="s">
        <v>77</v>
      </c>
      <c r="M204" s="37" t="s">
        <v>25</v>
      </c>
      <c r="N204" s="38"/>
      <c r="O204" s="38"/>
      <c r="P204" s="38"/>
      <c r="Q204" s="38"/>
      <c r="R204" s="39"/>
      <c r="S204" s="40"/>
      <c r="T204" s="41"/>
      <c r="U204" s="41"/>
      <c r="V204" s="41"/>
      <c r="W204" s="41"/>
      <c r="X204" s="42"/>
    </row>
    <row r="205" ht="15.75" customHeight="1">
      <c r="A205" s="31" t="s">
        <v>17</v>
      </c>
      <c r="B205" s="32">
        <v>5000208.0</v>
      </c>
      <c r="C205" s="32" t="s">
        <v>307</v>
      </c>
      <c r="D205" s="32" t="s">
        <v>39</v>
      </c>
      <c r="E205" s="32">
        <v>1.0</v>
      </c>
      <c r="F205" s="32" t="s">
        <v>33</v>
      </c>
      <c r="G205" s="33" t="s">
        <v>308</v>
      </c>
      <c r="H205" s="34">
        <v>346.1</v>
      </c>
      <c r="I205" s="35">
        <f t="shared" si="1"/>
        <v>346.1</v>
      </c>
      <c r="J205" s="36" t="s">
        <v>29</v>
      </c>
      <c r="K205" s="36" t="s">
        <v>50</v>
      </c>
      <c r="L205" s="36" t="s">
        <v>51</v>
      </c>
      <c r="M205" s="37" t="s">
        <v>25</v>
      </c>
      <c r="N205" s="38"/>
      <c r="O205" s="38"/>
      <c r="P205" s="38"/>
      <c r="Q205" s="38"/>
      <c r="R205" s="39"/>
      <c r="S205" s="40"/>
      <c r="T205" s="41"/>
      <c r="U205" s="41"/>
      <c r="V205" s="41"/>
      <c r="W205" s="41"/>
      <c r="X205" s="42"/>
    </row>
    <row r="206" ht="15.75" customHeight="1">
      <c r="A206" s="31" t="s">
        <v>17</v>
      </c>
      <c r="B206" s="32">
        <v>5000208.0</v>
      </c>
      <c r="C206" s="32" t="s">
        <v>309</v>
      </c>
      <c r="D206" s="32" t="s">
        <v>112</v>
      </c>
      <c r="E206" s="32">
        <v>1.0</v>
      </c>
      <c r="F206" s="32" t="s">
        <v>20</v>
      </c>
      <c r="G206" s="33" t="s">
        <v>310</v>
      </c>
      <c r="H206" s="34">
        <v>344.5</v>
      </c>
      <c r="I206" s="35">
        <f t="shared" si="1"/>
        <v>344.5</v>
      </c>
      <c r="J206" s="36" t="s">
        <v>29</v>
      </c>
      <c r="K206" s="36" t="s">
        <v>50</v>
      </c>
      <c r="L206" s="36" t="s">
        <v>77</v>
      </c>
      <c r="M206" s="37" t="s">
        <v>25</v>
      </c>
      <c r="N206" s="38"/>
      <c r="O206" s="38"/>
      <c r="P206" s="38"/>
      <c r="Q206" s="38"/>
      <c r="R206" s="39"/>
      <c r="S206" s="40"/>
      <c r="T206" s="41"/>
      <c r="U206" s="41"/>
      <c r="V206" s="41"/>
      <c r="W206" s="41"/>
      <c r="X206" s="42"/>
    </row>
    <row r="207" ht="15.75" customHeight="1">
      <c r="A207" s="31" t="s">
        <v>17</v>
      </c>
      <c r="B207" s="32">
        <v>5000208.0</v>
      </c>
      <c r="C207" s="32" t="s">
        <v>311</v>
      </c>
      <c r="D207" s="32" t="s">
        <v>53</v>
      </c>
      <c r="E207" s="32">
        <v>1.0</v>
      </c>
      <c r="F207" s="32" t="s">
        <v>33</v>
      </c>
      <c r="G207" s="33" t="s">
        <v>312</v>
      </c>
      <c r="H207" s="34">
        <v>343.8</v>
      </c>
      <c r="I207" s="35">
        <f t="shared" si="1"/>
        <v>343.8</v>
      </c>
      <c r="J207" s="36" t="s">
        <v>29</v>
      </c>
      <c r="K207" s="36" t="s">
        <v>50</v>
      </c>
      <c r="L207" s="36" t="s">
        <v>51</v>
      </c>
      <c r="M207" s="37" t="s">
        <v>25</v>
      </c>
      <c r="N207" s="38"/>
      <c r="O207" s="38"/>
      <c r="P207" s="38"/>
      <c r="Q207" s="38"/>
      <c r="R207" s="39"/>
      <c r="S207" s="40"/>
      <c r="T207" s="41"/>
      <c r="U207" s="41"/>
      <c r="V207" s="41"/>
      <c r="W207" s="41"/>
      <c r="X207" s="42"/>
    </row>
    <row r="208" ht="15.75" customHeight="1">
      <c r="A208" s="31" t="s">
        <v>17</v>
      </c>
      <c r="B208" s="32">
        <v>5000208.0</v>
      </c>
      <c r="C208" s="32" t="s">
        <v>313</v>
      </c>
      <c r="D208" s="32" t="s">
        <v>83</v>
      </c>
      <c r="E208" s="32">
        <v>1.0</v>
      </c>
      <c r="F208" s="32" t="s">
        <v>33</v>
      </c>
      <c r="G208" s="33" t="s">
        <v>314</v>
      </c>
      <c r="H208" s="34">
        <v>338.26</v>
      </c>
      <c r="I208" s="35">
        <f t="shared" si="1"/>
        <v>338.26</v>
      </c>
      <c r="J208" s="36" t="s">
        <v>29</v>
      </c>
      <c r="K208" s="36" t="s">
        <v>50</v>
      </c>
      <c r="L208" s="36" t="s">
        <v>77</v>
      </c>
      <c r="M208" s="37" t="s">
        <v>25</v>
      </c>
      <c r="N208" s="38"/>
      <c r="O208" s="38"/>
      <c r="P208" s="38"/>
      <c r="Q208" s="38"/>
      <c r="R208" s="39"/>
      <c r="S208" s="40"/>
      <c r="T208" s="41"/>
      <c r="U208" s="41"/>
      <c r="V208" s="41"/>
      <c r="W208" s="41"/>
      <c r="X208" s="42"/>
    </row>
    <row r="209" ht="15.75" customHeight="1">
      <c r="A209" s="31" t="s">
        <v>17</v>
      </c>
      <c r="B209" s="32">
        <v>5000208.0</v>
      </c>
      <c r="C209" s="32" t="s">
        <v>315</v>
      </c>
      <c r="D209" s="32" t="s">
        <v>38</v>
      </c>
      <c r="E209" s="32">
        <v>1.0</v>
      </c>
      <c r="F209" s="32" t="s">
        <v>20</v>
      </c>
      <c r="G209" s="33" t="s">
        <v>316</v>
      </c>
      <c r="H209" s="34">
        <v>338.26</v>
      </c>
      <c r="I209" s="35">
        <f t="shared" si="1"/>
        <v>338.26</v>
      </c>
      <c r="J209" s="36" t="s">
        <v>29</v>
      </c>
      <c r="K209" s="36" t="s">
        <v>50</v>
      </c>
      <c r="L209" s="36" t="s">
        <v>77</v>
      </c>
      <c r="M209" s="37" t="s">
        <v>25</v>
      </c>
      <c r="N209" s="38"/>
      <c r="O209" s="38"/>
      <c r="P209" s="38"/>
      <c r="Q209" s="38"/>
      <c r="R209" s="39"/>
      <c r="S209" s="40"/>
      <c r="T209" s="41"/>
      <c r="U209" s="41"/>
      <c r="V209" s="41"/>
      <c r="W209" s="41"/>
      <c r="X209" s="42"/>
    </row>
    <row r="210" ht="15.75" customHeight="1">
      <c r="A210" s="31" t="s">
        <v>17</v>
      </c>
      <c r="B210" s="32">
        <v>5000208.0</v>
      </c>
      <c r="C210" s="32" t="s">
        <v>317</v>
      </c>
      <c r="D210" s="32" t="s">
        <v>41</v>
      </c>
      <c r="E210" s="32">
        <v>1.0</v>
      </c>
      <c r="F210" s="32" t="s">
        <v>20</v>
      </c>
      <c r="G210" s="33" t="s">
        <v>318</v>
      </c>
      <c r="H210" s="34">
        <v>337.66</v>
      </c>
      <c r="I210" s="35">
        <f t="shared" si="1"/>
        <v>337.66</v>
      </c>
      <c r="J210" s="36" t="s">
        <v>29</v>
      </c>
      <c r="K210" s="36" t="s">
        <v>50</v>
      </c>
      <c r="L210" s="36" t="s">
        <v>51</v>
      </c>
      <c r="M210" s="37" t="s">
        <v>25</v>
      </c>
      <c r="N210" s="38"/>
      <c r="O210" s="38"/>
      <c r="P210" s="38"/>
      <c r="Q210" s="38"/>
      <c r="R210" s="39"/>
      <c r="S210" s="40"/>
      <c r="T210" s="41"/>
      <c r="U210" s="41"/>
      <c r="V210" s="41"/>
      <c r="W210" s="41"/>
      <c r="X210" s="42"/>
    </row>
    <row r="211" ht="15.75" customHeight="1">
      <c r="A211" s="31" t="s">
        <v>17</v>
      </c>
      <c r="B211" s="32">
        <v>5000208.0</v>
      </c>
      <c r="C211" s="32" t="s">
        <v>317</v>
      </c>
      <c r="D211" s="32" t="s">
        <v>38</v>
      </c>
      <c r="E211" s="32">
        <v>1.0</v>
      </c>
      <c r="F211" s="32" t="s">
        <v>20</v>
      </c>
      <c r="G211" s="33" t="s">
        <v>318</v>
      </c>
      <c r="H211" s="34">
        <v>337.66</v>
      </c>
      <c r="I211" s="35">
        <f t="shared" si="1"/>
        <v>337.66</v>
      </c>
      <c r="J211" s="36" t="s">
        <v>29</v>
      </c>
      <c r="K211" s="36" t="s">
        <v>50</v>
      </c>
      <c r="L211" s="36" t="s">
        <v>51</v>
      </c>
      <c r="M211" s="37" t="s">
        <v>25</v>
      </c>
      <c r="N211" s="38"/>
      <c r="O211" s="38"/>
      <c r="P211" s="38"/>
      <c r="Q211" s="38"/>
      <c r="R211" s="39"/>
      <c r="S211" s="40"/>
      <c r="T211" s="41"/>
      <c r="U211" s="41"/>
      <c r="V211" s="41"/>
      <c r="W211" s="41"/>
      <c r="X211" s="42"/>
    </row>
    <row r="212" ht="15.75" customHeight="1">
      <c r="A212" s="31" t="s">
        <v>17</v>
      </c>
      <c r="B212" s="32">
        <v>5000208.0</v>
      </c>
      <c r="C212" s="32" t="s">
        <v>319</v>
      </c>
      <c r="D212" s="32" t="s">
        <v>53</v>
      </c>
      <c r="E212" s="32">
        <v>1.0</v>
      </c>
      <c r="F212" s="32" t="s">
        <v>33</v>
      </c>
      <c r="G212" s="33" t="s">
        <v>320</v>
      </c>
      <c r="H212" s="34">
        <v>333.32</v>
      </c>
      <c r="I212" s="35">
        <f t="shared" si="1"/>
        <v>333.32</v>
      </c>
      <c r="J212" s="36" t="s">
        <v>29</v>
      </c>
      <c r="K212" s="36" t="s">
        <v>23</v>
      </c>
      <c r="L212" s="36" t="s">
        <v>321</v>
      </c>
      <c r="M212" s="37" t="s">
        <v>25</v>
      </c>
      <c r="N212" s="38"/>
      <c r="O212" s="38"/>
      <c r="P212" s="38"/>
      <c r="Q212" s="38"/>
      <c r="R212" s="39"/>
      <c r="S212" s="40"/>
      <c r="T212" s="41"/>
      <c r="U212" s="41"/>
      <c r="V212" s="41"/>
      <c r="W212" s="41"/>
      <c r="X212" s="42"/>
    </row>
    <row r="213" ht="15.75" customHeight="1">
      <c r="A213" s="31" t="s">
        <v>17</v>
      </c>
      <c r="B213" s="32">
        <v>5000208.0</v>
      </c>
      <c r="C213" s="32" t="s">
        <v>319</v>
      </c>
      <c r="D213" s="32" t="s">
        <v>75</v>
      </c>
      <c r="E213" s="32">
        <v>1.0</v>
      </c>
      <c r="F213" s="32" t="s">
        <v>33</v>
      </c>
      <c r="G213" s="33" t="s">
        <v>320</v>
      </c>
      <c r="H213" s="34">
        <v>333.32</v>
      </c>
      <c r="I213" s="35">
        <f t="shared" si="1"/>
        <v>333.32</v>
      </c>
      <c r="J213" s="36" t="s">
        <v>29</v>
      </c>
      <c r="K213" s="36" t="s">
        <v>23</v>
      </c>
      <c r="L213" s="36" t="s">
        <v>321</v>
      </c>
      <c r="M213" s="37" t="s">
        <v>25</v>
      </c>
      <c r="N213" s="38"/>
      <c r="O213" s="38"/>
      <c r="P213" s="38"/>
      <c r="Q213" s="38"/>
      <c r="R213" s="39"/>
      <c r="S213" s="40"/>
      <c r="T213" s="41"/>
      <c r="U213" s="41"/>
      <c r="V213" s="41"/>
      <c r="W213" s="41"/>
      <c r="X213" s="42"/>
    </row>
    <row r="214" ht="15.75" customHeight="1">
      <c r="A214" s="31" t="s">
        <v>17</v>
      </c>
      <c r="B214" s="32">
        <v>5000208.0</v>
      </c>
      <c r="C214" s="32" t="s">
        <v>319</v>
      </c>
      <c r="D214" s="32" t="s">
        <v>43</v>
      </c>
      <c r="E214" s="32">
        <v>1.0</v>
      </c>
      <c r="F214" s="32" t="s">
        <v>100</v>
      </c>
      <c r="G214" s="33" t="s">
        <v>320</v>
      </c>
      <c r="H214" s="34">
        <v>333.32</v>
      </c>
      <c r="I214" s="35">
        <f t="shared" si="1"/>
        <v>333.32</v>
      </c>
      <c r="J214" s="36" t="s">
        <v>29</v>
      </c>
      <c r="K214" s="36" t="s">
        <v>23</v>
      </c>
      <c r="L214" s="36" t="s">
        <v>321</v>
      </c>
      <c r="M214" s="37" t="s">
        <v>25</v>
      </c>
      <c r="N214" s="38"/>
      <c r="O214" s="38"/>
      <c r="P214" s="38"/>
      <c r="Q214" s="38"/>
      <c r="R214" s="39"/>
      <c r="S214" s="40"/>
      <c r="T214" s="41"/>
      <c r="U214" s="41"/>
      <c r="V214" s="41"/>
      <c r="W214" s="41"/>
      <c r="X214" s="42"/>
    </row>
    <row r="215" ht="15.75" customHeight="1">
      <c r="A215" s="31" t="s">
        <v>17</v>
      </c>
      <c r="B215" s="32">
        <v>5000208.0</v>
      </c>
      <c r="C215" s="32" t="s">
        <v>322</v>
      </c>
      <c r="D215" s="32" t="s">
        <v>43</v>
      </c>
      <c r="E215" s="32">
        <v>1.0</v>
      </c>
      <c r="F215" s="32" t="s">
        <v>100</v>
      </c>
      <c r="G215" s="33" t="s">
        <v>323</v>
      </c>
      <c r="H215" s="34">
        <v>331.65</v>
      </c>
      <c r="I215" s="35">
        <f t="shared" si="1"/>
        <v>331.65</v>
      </c>
      <c r="J215" s="36" t="s">
        <v>29</v>
      </c>
      <c r="K215" s="36" t="s">
        <v>50</v>
      </c>
      <c r="L215" s="36" t="s">
        <v>51</v>
      </c>
      <c r="M215" s="37" t="s">
        <v>25</v>
      </c>
      <c r="N215" s="38"/>
      <c r="O215" s="38"/>
      <c r="P215" s="38"/>
      <c r="Q215" s="38"/>
      <c r="R215" s="39"/>
      <c r="S215" s="40"/>
      <c r="T215" s="41"/>
      <c r="U215" s="41"/>
      <c r="V215" s="41"/>
      <c r="W215" s="41"/>
      <c r="X215" s="42"/>
    </row>
    <row r="216" ht="15.75" customHeight="1">
      <c r="A216" s="31" t="s">
        <v>17</v>
      </c>
      <c r="B216" s="32">
        <v>5000208.0</v>
      </c>
      <c r="C216" s="32" t="s">
        <v>324</v>
      </c>
      <c r="D216" s="32" t="s">
        <v>39</v>
      </c>
      <c r="E216" s="32">
        <v>1.0</v>
      </c>
      <c r="F216" s="32" t="s">
        <v>33</v>
      </c>
      <c r="G216" s="33" t="s">
        <v>325</v>
      </c>
      <c r="H216" s="34">
        <v>329.9</v>
      </c>
      <c r="I216" s="35">
        <f t="shared" si="1"/>
        <v>329.9</v>
      </c>
      <c r="J216" s="36" t="s">
        <v>106</v>
      </c>
      <c r="K216" s="36" t="s">
        <v>50</v>
      </c>
      <c r="L216" s="36" t="s">
        <v>107</v>
      </c>
      <c r="M216" s="37" t="s">
        <v>25</v>
      </c>
      <c r="N216" s="38"/>
      <c r="O216" s="38"/>
      <c r="P216" s="38"/>
      <c r="Q216" s="38"/>
      <c r="R216" s="39"/>
      <c r="S216" s="40"/>
      <c r="T216" s="41"/>
      <c r="U216" s="41"/>
      <c r="V216" s="41"/>
      <c r="W216" s="41"/>
      <c r="X216" s="42"/>
    </row>
    <row r="217" ht="15.75" customHeight="1">
      <c r="A217" s="31" t="s">
        <v>17</v>
      </c>
      <c r="B217" s="32">
        <v>5000208.0</v>
      </c>
      <c r="C217" s="32" t="s">
        <v>326</v>
      </c>
      <c r="D217" s="32" t="s">
        <v>39</v>
      </c>
      <c r="E217" s="32">
        <v>1.0</v>
      </c>
      <c r="F217" s="32" t="s">
        <v>33</v>
      </c>
      <c r="G217" s="33" t="s">
        <v>327</v>
      </c>
      <c r="H217" s="34">
        <v>326.21</v>
      </c>
      <c r="I217" s="35">
        <f t="shared" si="1"/>
        <v>326.21</v>
      </c>
      <c r="J217" s="36" t="s">
        <v>29</v>
      </c>
      <c r="K217" s="36" t="s">
        <v>50</v>
      </c>
      <c r="L217" s="36" t="s">
        <v>51</v>
      </c>
      <c r="M217" s="37" t="s">
        <v>25</v>
      </c>
      <c r="N217" s="38"/>
      <c r="O217" s="38"/>
      <c r="P217" s="38"/>
      <c r="Q217" s="38"/>
      <c r="R217" s="39"/>
      <c r="S217" s="40"/>
      <c r="T217" s="41"/>
      <c r="U217" s="41"/>
      <c r="V217" s="41"/>
      <c r="W217" s="41"/>
      <c r="X217" s="42"/>
    </row>
    <row r="218" ht="15.75" customHeight="1">
      <c r="A218" s="31" t="s">
        <v>17</v>
      </c>
      <c r="B218" s="32">
        <v>5000208.0</v>
      </c>
      <c r="C218" s="32" t="s">
        <v>326</v>
      </c>
      <c r="D218" s="32" t="s">
        <v>75</v>
      </c>
      <c r="E218" s="32">
        <v>1.0</v>
      </c>
      <c r="F218" s="32" t="s">
        <v>33</v>
      </c>
      <c r="G218" s="33" t="s">
        <v>327</v>
      </c>
      <c r="H218" s="34">
        <v>326.21</v>
      </c>
      <c r="I218" s="35">
        <f t="shared" si="1"/>
        <v>326.21</v>
      </c>
      <c r="J218" s="36" t="s">
        <v>29</v>
      </c>
      <c r="K218" s="36" t="s">
        <v>50</v>
      </c>
      <c r="L218" s="36" t="s">
        <v>51</v>
      </c>
      <c r="M218" s="37" t="s">
        <v>25</v>
      </c>
      <c r="N218" s="38"/>
      <c r="O218" s="38"/>
      <c r="P218" s="38"/>
      <c r="Q218" s="38"/>
      <c r="R218" s="39"/>
      <c r="S218" s="40"/>
      <c r="T218" s="41"/>
      <c r="U218" s="41"/>
      <c r="V218" s="41"/>
      <c r="W218" s="41"/>
      <c r="X218" s="42"/>
    </row>
    <row r="219" ht="15.75" customHeight="1">
      <c r="A219" s="31" t="s">
        <v>17</v>
      </c>
      <c r="B219" s="32">
        <v>5000208.0</v>
      </c>
      <c r="C219" s="32" t="s">
        <v>328</v>
      </c>
      <c r="D219" s="32" t="s">
        <v>43</v>
      </c>
      <c r="E219" s="32">
        <v>1.0</v>
      </c>
      <c r="F219" s="32" t="s">
        <v>100</v>
      </c>
      <c r="G219" s="33" t="s">
        <v>329</v>
      </c>
      <c r="H219" s="34">
        <v>315.49</v>
      </c>
      <c r="I219" s="35">
        <f t="shared" si="1"/>
        <v>315.49</v>
      </c>
      <c r="J219" s="36" t="s">
        <v>22</v>
      </c>
      <c r="K219" s="36" t="s">
        <v>23</v>
      </c>
      <c r="L219" s="36" t="s">
        <v>30</v>
      </c>
      <c r="M219" s="37" t="s">
        <v>25</v>
      </c>
      <c r="N219" s="38"/>
      <c r="O219" s="38"/>
      <c r="P219" s="38"/>
      <c r="Q219" s="38"/>
      <c r="R219" s="39"/>
      <c r="S219" s="40"/>
      <c r="T219" s="41"/>
      <c r="U219" s="41"/>
      <c r="V219" s="41"/>
      <c r="W219" s="41"/>
      <c r="X219" s="42"/>
    </row>
    <row r="220" ht="15.75" customHeight="1">
      <c r="A220" s="31" t="s">
        <v>17</v>
      </c>
      <c r="B220" s="32">
        <v>5000208.0</v>
      </c>
      <c r="C220" s="32" t="s">
        <v>330</v>
      </c>
      <c r="D220" s="32" t="s">
        <v>32</v>
      </c>
      <c r="E220" s="32">
        <v>1.0</v>
      </c>
      <c r="F220" s="32" t="s">
        <v>33</v>
      </c>
      <c r="G220" s="33" t="s">
        <v>331</v>
      </c>
      <c r="H220" s="34">
        <v>314.86</v>
      </c>
      <c r="I220" s="35">
        <f t="shared" si="1"/>
        <v>314.86</v>
      </c>
      <c r="J220" s="36" t="s">
        <v>29</v>
      </c>
      <c r="K220" s="36" t="s">
        <v>50</v>
      </c>
      <c r="L220" s="36" t="s">
        <v>77</v>
      </c>
      <c r="M220" s="37" t="s">
        <v>25</v>
      </c>
      <c r="N220" s="38"/>
      <c r="O220" s="38"/>
      <c r="P220" s="38"/>
      <c r="Q220" s="38"/>
      <c r="R220" s="39"/>
      <c r="S220" s="40"/>
      <c r="T220" s="41"/>
      <c r="U220" s="41"/>
      <c r="V220" s="41"/>
      <c r="W220" s="41"/>
      <c r="X220" s="42"/>
    </row>
    <row r="221" ht="15.75" customHeight="1">
      <c r="A221" s="31" t="s">
        <v>17</v>
      </c>
      <c r="B221" s="32">
        <v>5000208.0</v>
      </c>
      <c r="C221" s="32" t="s">
        <v>332</v>
      </c>
      <c r="D221" s="32" t="s">
        <v>19</v>
      </c>
      <c r="E221" s="32">
        <v>1.0</v>
      </c>
      <c r="F221" s="32" t="s">
        <v>20</v>
      </c>
      <c r="G221" s="33" t="s">
        <v>333</v>
      </c>
      <c r="H221" s="34">
        <v>310.1</v>
      </c>
      <c r="I221" s="35">
        <f t="shared" si="1"/>
        <v>310.1</v>
      </c>
      <c r="J221" s="36" t="s">
        <v>29</v>
      </c>
      <c r="K221" s="36" t="s">
        <v>50</v>
      </c>
      <c r="L221" s="36" t="s">
        <v>51</v>
      </c>
      <c r="M221" s="37" t="s">
        <v>25</v>
      </c>
      <c r="N221" s="38"/>
      <c r="O221" s="38"/>
      <c r="P221" s="38"/>
      <c r="Q221" s="38"/>
      <c r="R221" s="39"/>
      <c r="S221" s="40"/>
      <c r="T221" s="41"/>
      <c r="U221" s="41"/>
      <c r="V221" s="41"/>
      <c r="W221" s="41"/>
      <c r="X221" s="42"/>
    </row>
    <row r="222" ht="15.75" customHeight="1">
      <c r="A222" s="31" t="s">
        <v>17</v>
      </c>
      <c r="B222" s="32">
        <v>5000208.0</v>
      </c>
      <c r="C222" s="32" t="s">
        <v>334</v>
      </c>
      <c r="D222" s="32" t="s">
        <v>65</v>
      </c>
      <c r="E222" s="32">
        <v>1.0</v>
      </c>
      <c r="F222" s="32" t="s">
        <v>100</v>
      </c>
      <c r="G222" s="33" t="s">
        <v>335</v>
      </c>
      <c r="H222" s="34">
        <v>308.0</v>
      </c>
      <c r="I222" s="35">
        <f t="shared" si="1"/>
        <v>308</v>
      </c>
      <c r="J222" s="36" t="s">
        <v>29</v>
      </c>
      <c r="K222" s="36" t="s">
        <v>50</v>
      </c>
      <c r="L222" s="36" t="s">
        <v>51</v>
      </c>
      <c r="M222" s="37" t="s">
        <v>25</v>
      </c>
      <c r="N222" s="38"/>
      <c r="O222" s="38"/>
      <c r="P222" s="38"/>
      <c r="Q222" s="38"/>
      <c r="R222" s="39"/>
      <c r="S222" s="40"/>
      <c r="T222" s="41"/>
      <c r="U222" s="41"/>
      <c r="V222" s="41"/>
      <c r="W222" s="41"/>
      <c r="X222" s="42"/>
    </row>
    <row r="223" ht="15.75" customHeight="1">
      <c r="A223" s="31" t="s">
        <v>17</v>
      </c>
      <c r="B223" s="32">
        <v>5000208.0</v>
      </c>
      <c r="C223" s="32" t="s">
        <v>336</v>
      </c>
      <c r="D223" s="32" t="s">
        <v>19</v>
      </c>
      <c r="E223" s="32">
        <v>1.0</v>
      </c>
      <c r="F223" s="32" t="s">
        <v>20</v>
      </c>
      <c r="G223" s="33" t="s">
        <v>337</v>
      </c>
      <c r="H223" s="34">
        <v>305.0</v>
      </c>
      <c r="I223" s="35">
        <f t="shared" si="1"/>
        <v>305</v>
      </c>
      <c r="J223" s="36" t="s">
        <v>29</v>
      </c>
      <c r="K223" s="36" t="s">
        <v>50</v>
      </c>
      <c r="L223" s="36" t="s">
        <v>51</v>
      </c>
      <c r="M223" s="37" t="s">
        <v>25</v>
      </c>
      <c r="N223" s="38"/>
      <c r="O223" s="38"/>
      <c r="P223" s="38"/>
      <c r="Q223" s="38"/>
      <c r="R223" s="39"/>
      <c r="S223" s="40"/>
      <c r="T223" s="41"/>
      <c r="U223" s="41"/>
      <c r="V223" s="41"/>
      <c r="W223" s="41"/>
      <c r="X223" s="42"/>
    </row>
    <row r="224" ht="15.75" customHeight="1">
      <c r="A224" s="31" t="s">
        <v>17</v>
      </c>
      <c r="B224" s="32">
        <v>5000208.0</v>
      </c>
      <c r="C224" s="32" t="s">
        <v>336</v>
      </c>
      <c r="D224" s="32" t="s">
        <v>64</v>
      </c>
      <c r="E224" s="32">
        <v>1.0</v>
      </c>
      <c r="F224" s="32" t="s">
        <v>20</v>
      </c>
      <c r="G224" s="33" t="s">
        <v>337</v>
      </c>
      <c r="H224" s="34">
        <v>305.0</v>
      </c>
      <c r="I224" s="35">
        <f t="shared" si="1"/>
        <v>305</v>
      </c>
      <c r="J224" s="36" t="s">
        <v>29</v>
      </c>
      <c r="K224" s="36" t="s">
        <v>50</v>
      </c>
      <c r="L224" s="36" t="s">
        <v>51</v>
      </c>
      <c r="M224" s="37" t="s">
        <v>25</v>
      </c>
      <c r="N224" s="38"/>
      <c r="O224" s="38"/>
      <c r="P224" s="38"/>
      <c r="Q224" s="38"/>
      <c r="R224" s="39"/>
      <c r="S224" s="40"/>
      <c r="T224" s="41"/>
      <c r="U224" s="41"/>
      <c r="V224" s="41"/>
      <c r="W224" s="41"/>
      <c r="X224" s="42"/>
    </row>
    <row r="225" ht="15.75" customHeight="1">
      <c r="A225" s="31" t="s">
        <v>17</v>
      </c>
      <c r="B225" s="32">
        <v>5000208.0</v>
      </c>
      <c r="C225" s="32" t="s">
        <v>338</v>
      </c>
      <c r="D225" s="32" t="s">
        <v>27</v>
      </c>
      <c r="E225" s="32">
        <v>1.0</v>
      </c>
      <c r="F225" s="32" t="s">
        <v>100</v>
      </c>
      <c r="G225" s="33" t="s">
        <v>339</v>
      </c>
      <c r="H225" s="34">
        <v>300.17</v>
      </c>
      <c r="I225" s="35">
        <f t="shared" si="1"/>
        <v>300.17</v>
      </c>
      <c r="J225" s="36" t="s">
        <v>29</v>
      </c>
      <c r="K225" s="36" t="s">
        <v>50</v>
      </c>
      <c r="L225" s="36" t="s">
        <v>51</v>
      </c>
      <c r="M225" s="37" t="s">
        <v>25</v>
      </c>
      <c r="N225" s="38"/>
      <c r="O225" s="38"/>
      <c r="P225" s="38"/>
      <c r="Q225" s="38"/>
      <c r="R225" s="39"/>
      <c r="S225" s="40"/>
      <c r="T225" s="41"/>
      <c r="U225" s="41"/>
      <c r="V225" s="41"/>
      <c r="W225" s="41"/>
      <c r="X225" s="42"/>
    </row>
    <row r="226" ht="15.75" customHeight="1">
      <c r="A226" s="31" t="s">
        <v>17</v>
      </c>
      <c r="B226" s="32">
        <v>5000208.0</v>
      </c>
      <c r="C226" s="32" t="s">
        <v>340</v>
      </c>
      <c r="D226" s="32" t="s">
        <v>43</v>
      </c>
      <c r="E226" s="32">
        <v>1.0</v>
      </c>
      <c r="F226" s="32" t="s">
        <v>100</v>
      </c>
      <c r="G226" s="33" t="s">
        <v>341</v>
      </c>
      <c r="H226" s="34">
        <v>299.9</v>
      </c>
      <c r="I226" s="35">
        <f t="shared" si="1"/>
        <v>299.9</v>
      </c>
      <c r="J226" s="36" t="s">
        <v>29</v>
      </c>
      <c r="K226" s="36" t="s">
        <v>50</v>
      </c>
      <c r="L226" s="36" t="s">
        <v>51</v>
      </c>
      <c r="M226" s="37" t="s">
        <v>25</v>
      </c>
      <c r="N226" s="38"/>
      <c r="O226" s="38"/>
      <c r="P226" s="38"/>
      <c r="Q226" s="38"/>
      <c r="R226" s="39"/>
      <c r="S226" s="40"/>
      <c r="T226" s="41"/>
      <c r="U226" s="41"/>
      <c r="V226" s="41"/>
      <c r="W226" s="41"/>
      <c r="X226" s="42"/>
    </row>
    <row r="227" ht="15.75" customHeight="1">
      <c r="A227" s="31" t="s">
        <v>17</v>
      </c>
      <c r="B227" s="32">
        <v>5000208.0</v>
      </c>
      <c r="C227" s="32" t="s">
        <v>324</v>
      </c>
      <c r="D227" s="32" t="s">
        <v>153</v>
      </c>
      <c r="E227" s="32">
        <v>2.0</v>
      </c>
      <c r="F227" s="32" t="s">
        <v>20</v>
      </c>
      <c r="G227" s="33" t="s">
        <v>325</v>
      </c>
      <c r="H227" s="34">
        <v>299.9</v>
      </c>
      <c r="I227" s="35">
        <f t="shared" si="1"/>
        <v>599.8</v>
      </c>
      <c r="J227" s="36" t="s">
        <v>106</v>
      </c>
      <c r="K227" s="36" t="s">
        <v>50</v>
      </c>
      <c r="L227" s="36" t="s">
        <v>107</v>
      </c>
      <c r="M227" s="37" t="s">
        <v>25</v>
      </c>
      <c r="N227" s="38"/>
      <c r="O227" s="38"/>
      <c r="P227" s="38"/>
      <c r="Q227" s="38"/>
      <c r="R227" s="39"/>
      <c r="S227" s="40"/>
      <c r="T227" s="41"/>
      <c r="U227" s="41"/>
      <c r="V227" s="41"/>
      <c r="W227" s="41"/>
      <c r="X227" s="42"/>
    </row>
    <row r="228" ht="15.75" customHeight="1">
      <c r="A228" s="31" t="s">
        <v>17</v>
      </c>
      <c r="B228" s="32">
        <v>5000208.0</v>
      </c>
      <c r="C228" s="32" t="s">
        <v>324</v>
      </c>
      <c r="D228" s="32" t="s">
        <v>27</v>
      </c>
      <c r="E228" s="32">
        <v>2.0</v>
      </c>
      <c r="F228" s="32" t="s">
        <v>20</v>
      </c>
      <c r="G228" s="33" t="s">
        <v>325</v>
      </c>
      <c r="H228" s="34">
        <v>299.9</v>
      </c>
      <c r="I228" s="35">
        <f t="shared" si="1"/>
        <v>599.8</v>
      </c>
      <c r="J228" s="36" t="s">
        <v>106</v>
      </c>
      <c r="K228" s="36" t="s">
        <v>50</v>
      </c>
      <c r="L228" s="36" t="s">
        <v>107</v>
      </c>
      <c r="M228" s="37" t="s">
        <v>25</v>
      </c>
      <c r="N228" s="38"/>
      <c r="O228" s="38"/>
      <c r="P228" s="38"/>
      <c r="Q228" s="38"/>
      <c r="R228" s="39"/>
      <c r="S228" s="40"/>
      <c r="T228" s="41"/>
      <c r="U228" s="41"/>
      <c r="V228" s="41"/>
      <c r="W228" s="41"/>
      <c r="X228" s="42"/>
    </row>
    <row r="229" ht="15.75" customHeight="1">
      <c r="A229" s="31" t="s">
        <v>17</v>
      </c>
      <c r="B229" s="32">
        <v>5000208.0</v>
      </c>
      <c r="C229" s="32" t="s">
        <v>324</v>
      </c>
      <c r="D229" s="32" t="s">
        <v>65</v>
      </c>
      <c r="E229" s="32">
        <v>1.0</v>
      </c>
      <c r="F229" s="32" t="s">
        <v>20</v>
      </c>
      <c r="G229" s="33" t="s">
        <v>325</v>
      </c>
      <c r="H229" s="34">
        <v>299.9</v>
      </c>
      <c r="I229" s="35">
        <f t="shared" si="1"/>
        <v>299.9</v>
      </c>
      <c r="J229" s="36" t="s">
        <v>106</v>
      </c>
      <c r="K229" s="36" t="s">
        <v>50</v>
      </c>
      <c r="L229" s="36" t="s">
        <v>107</v>
      </c>
      <c r="M229" s="37" t="s">
        <v>25</v>
      </c>
      <c r="N229" s="38"/>
      <c r="O229" s="38"/>
      <c r="P229" s="38"/>
      <c r="Q229" s="38"/>
      <c r="R229" s="39"/>
      <c r="S229" s="40"/>
      <c r="T229" s="41"/>
      <c r="U229" s="41"/>
      <c r="V229" s="41"/>
      <c r="W229" s="41"/>
      <c r="X229" s="42"/>
    </row>
    <row r="230" ht="15.75" customHeight="1">
      <c r="A230" s="31" t="s">
        <v>17</v>
      </c>
      <c r="B230" s="32">
        <v>5000208.0</v>
      </c>
      <c r="C230" s="32" t="s">
        <v>342</v>
      </c>
      <c r="D230" s="32" t="s">
        <v>75</v>
      </c>
      <c r="E230" s="32">
        <v>1.0</v>
      </c>
      <c r="F230" s="32" t="s">
        <v>33</v>
      </c>
      <c r="G230" s="33" t="s">
        <v>343</v>
      </c>
      <c r="H230" s="34">
        <v>298.11</v>
      </c>
      <c r="I230" s="35">
        <f t="shared" si="1"/>
        <v>298.11</v>
      </c>
      <c r="J230" s="36" t="s">
        <v>29</v>
      </c>
      <c r="K230" s="36" t="s">
        <v>23</v>
      </c>
      <c r="L230" s="36" t="s">
        <v>30</v>
      </c>
      <c r="M230" s="37" t="s">
        <v>25</v>
      </c>
      <c r="N230" s="38"/>
      <c r="O230" s="38"/>
      <c r="P230" s="38"/>
      <c r="Q230" s="38"/>
      <c r="R230" s="39"/>
      <c r="S230" s="40"/>
      <c r="T230" s="41"/>
      <c r="U230" s="41"/>
      <c r="V230" s="41"/>
      <c r="W230" s="41"/>
      <c r="X230" s="42"/>
    </row>
    <row r="231" ht="15.75" customHeight="1">
      <c r="A231" s="31" t="s">
        <v>17</v>
      </c>
      <c r="B231" s="32">
        <v>5000208.0</v>
      </c>
      <c r="C231" s="32" t="s">
        <v>344</v>
      </c>
      <c r="D231" s="32" t="s">
        <v>75</v>
      </c>
      <c r="E231" s="32">
        <v>1.0</v>
      </c>
      <c r="F231" s="32" t="s">
        <v>33</v>
      </c>
      <c r="G231" s="33" t="s">
        <v>345</v>
      </c>
      <c r="H231" s="34">
        <v>294.0</v>
      </c>
      <c r="I231" s="35">
        <f t="shared" si="1"/>
        <v>294</v>
      </c>
      <c r="J231" s="36" t="s">
        <v>29</v>
      </c>
      <c r="K231" s="36" t="s">
        <v>50</v>
      </c>
      <c r="L231" s="36" t="s">
        <v>51</v>
      </c>
      <c r="M231" s="37" t="s">
        <v>25</v>
      </c>
      <c r="N231" s="38"/>
      <c r="O231" s="38"/>
      <c r="P231" s="38"/>
      <c r="Q231" s="38"/>
      <c r="R231" s="39"/>
      <c r="S231" s="40"/>
      <c r="T231" s="41"/>
      <c r="U231" s="41"/>
      <c r="V231" s="41"/>
      <c r="W231" s="41"/>
      <c r="X231" s="42"/>
    </row>
    <row r="232" ht="15.75" customHeight="1">
      <c r="A232" s="31" t="s">
        <v>17</v>
      </c>
      <c r="B232" s="32">
        <v>5000208.0</v>
      </c>
      <c r="C232" s="32" t="s">
        <v>346</v>
      </c>
      <c r="D232" s="32" t="s">
        <v>75</v>
      </c>
      <c r="E232" s="32">
        <v>2.0</v>
      </c>
      <c r="F232" s="32" t="s">
        <v>33</v>
      </c>
      <c r="G232" s="33" t="s">
        <v>347</v>
      </c>
      <c r="H232" s="34">
        <v>293.64</v>
      </c>
      <c r="I232" s="35">
        <f t="shared" si="1"/>
        <v>587.28</v>
      </c>
      <c r="J232" s="36" t="s">
        <v>22</v>
      </c>
      <c r="K232" s="36" t="s">
        <v>23</v>
      </c>
      <c r="L232" s="36" t="s">
        <v>30</v>
      </c>
      <c r="M232" s="37" t="s">
        <v>25</v>
      </c>
      <c r="N232" s="38"/>
      <c r="O232" s="38"/>
      <c r="P232" s="38"/>
      <c r="Q232" s="38"/>
      <c r="R232" s="39"/>
      <c r="S232" s="40"/>
      <c r="T232" s="41"/>
      <c r="U232" s="41"/>
      <c r="V232" s="41"/>
      <c r="W232" s="41"/>
      <c r="X232" s="42"/>
    </row>
    <row r="233" ht="15.75" customHeight="1">
      <c r="A233" s="31" t="s">
        <v>17</v>
      </c>
      <c r="B233" s="32">
        <v>5000208.0</v>
      </c>
      <c r="C233" s="32" t="s">
        <v>348</v>
      </c>
      <c r="D233" s="32" t="s">
        <v>43</v>
      </c>
      <c r="E233" s="32">
        <v>1.0</v>
      </c>
      <c r="F233" s="32" t="s">
        <v>33</v>
      </c>
      <c r="G233" s="33" t="s">
        <v>349</v>
      </c>
      <c r="H233" s="34">
        <v>291.97</v>
      </c>
      <c r="I233" s="35">
        <f t="shared" si="1"/>
        <v>291.97</v>
      </c>
      <c r="J233" s="36" t="s">
        <v>22</v>
      </c>
      <c r="K233" s="36" t="s">
        <v>23</v>
      </c>
      <c r="L233" s="36" t="s">
        <v>30</v>
      </c>
      <c r="M233" s="37" t="s">
        <v>25</v>
      </c>
      <c r="N233" s="38"/>
      <c r="O233" s="38"/>
      <c r="P233" s="38"/>
      <c r="Q233" s="38"/>
      <c r="R233" s="39"/>
      <c r="S233" s="40"/>
      <c r="T233" s="41"/>
      <c r="U233" s="41"/>
      <c r="V233" s="41"/>
      <c r="W233" s="41"/>
      <c r="X233" s="42"/>
    </row>
    <row r="234" ht="15.75" customHeight="1">
      <c r="A234" s="31" t="s">
        <v>17</v>
      </c>
      <c r="B234" s="32">
        <v>5000208.0</v>
      </c>
      <c r="C234" s="32" t="s">
        <v>348</v>
      </c>
      <c r="D234" s="32" t="s">
        <v>75</v>
      </c>
      <c r="E234" s="32">
        <v>1.0</v>
      </c>
      <c r="F234" s="32" t="s">
        <v>33</v>
      </c>
      <c r="G234" s="33" t="s">
        <v>349</v>
      </c>
      <c r="H234" s="34">
        <v>291.97</v>
      </c>
      <c r="I234" s="35">
        <f t="shared" si="1"/>
        <v>291.97</v>
      </c>
      <c r="J234" s="36" t="s">
        <v>22</v>
      </c>
      <c r="K234" s="36" t="s">
        <v>23</v>
      </c>
      <c r="L234" s="36" t="s">
        <v>30</v>
      </c>
      <c r="M234" s="37" t="s">
        <v>25</v>
      </c>
      <c r="N234" s="38"/>
      <c r="O234" s="38"/>
      <c r="P234" s="38"/>
      <c r="Q234" s="38"/>
      <c r="R234" s="39"/>
      <c r="S234" s="40"/>
      <c r="T234" s="41"/>
      <c r="U234" s="41"/>
      <c r="V234" s="41"/>
      <c r="W234" s="41"/>
      <c r="X234" s="42"/>
    </row>
    <row r="235" ht="15.75" customHeight="1">
      <c r="A235" s="31" t="s">
        <v>17</v>
      </c>
      <c r="B235" s="32">
        <v>5000208.0</v>
      </c>
      <c r="C235" s="32" t="s">
        <v>348</v>
      </c>
      <c r="D235" s="32" t="s">
        <v>43</v>
      </c>
      <c r="E235" s="32">
        <v>1.0</v>
      </c>
      <c r="F235" s="32" t="s">
        <v>100</v>
      </c>
      <c r="G235" s="33" t="s">
        <v>349</v>
      </c>
      <c r="H235" s="34">
        <v>291.97</v>
      </c>
      <c r="I235" s="35">
        <f t="shared" si="1"/>
        <v>291.97</v>
      </c>
      <c r="J235" s="36" t="s">
        <v>22</v>
      </c>
      <c r="K235" s="36" t="s">
        <v>23</v>
      </c>
      <c r="L235" s="36" t="s">
        <v>30</v>
      </c>
      <c r="M235" s="37" t="s">
        <v>25</v>
      </c>
      <c r="N235" s="38"/>
      <c r="O235" s="38"/>
      <c r="P235" s="38"/>
      <c r="Q235" s="38"/>
      <c r="R235" s="39"/>
      <c r="S235" s="40"/>
      <c r="T235" s="41"/>
      <c r="U235" s="41"/>
      <c r="V235" s="41"/>
      <c r="W235" s="41"/>
      <c r="X235" s="42"/>
    </row>
    <row r="236" ht="15.75" customHeight="1">
      <c r="A236" s="31" t="s">
        <v>17</v>
      </c>
      <c r="B236" s="32">
        <v>5000208.0</v>
      </c>
      <c r="C236" s="32" t="s">
        <v>350</v>
      </c>
      <c r="D236" s="32" t="s">
        <v>112</v>
      </c>
      <c r="E236" s="32">
        <v>1.0</v>
      </c>
      <c r="F236" s="32" t="s">
        <v>20</v>
      </c>
      <c r="G236" s="33" t="s">
        <v>351</v>
      </c>
      <c r="H236" s="34">
        <v>291.33</v>
      </c>
      <c r="I236" s="35">
        <f t="shared" si="1"/>
        <v>291.33</v>
      </c>
      <c r="J236" s="36" t="s">
        <v>29</v>
      </c>
      <c r="K236" s="36" t="s">
        <v>50</v>
      </c>
      <c r="L236" s="36" t="s">
        <v>77</v>
      </c>
      <c r="M236" s="37" t="s">
        <v>25</v>
      </c>
      <c r="N236" s="38"/>
      <c r="O236" s="38"/>
      <c r="P236" s="38"/>
      <c r="Q236" s="38"/>
      <c r="R236" s="39"/>
      <c r="S236" s="40"/>
      <c r="T236" s="41"/>
      <c r="U236" s="41"/>
      <c r="V236" s="41"/>
      <c r="W236" s="41"/>
      <c r="X236" s="42"/>
    </row>
    <row r="237" ht="15.75" customHeight="1">
      <c r="A237" s="31" t="s">
        <v>17</v>
      </c>
      <c r="B237" s="32">
        <v>5000208.0</v>
      </c>
      <c r="C237" s="32" t="s">
        <v>352</v>
      </c>
      <c r="D237" s="32" t="s">
        <v>153</v>
      </c>
      <c r="E237" s="32">
        <v>1.0</v>
      </c>
      <c r="F237" s="32" t="s">
        <v>20</v>
      </c>
      <c r="G237" s="33" t="s">
        <v>353</v>
      </c>
      <c r="H237" s="34">
        <v>284.0</v>
      </c>
      <c r="I237" s="35">
        <f t="shared" si="1"/>
        <v>284</v>
      </c>
      <c r="J237" s="36" t="s">
        <v>29</v>
      </c>
      <c r="K237" s="36" t="s">
        <v>50</v>
      </c>
      <c r="L237" s="36" t="s">
        <v>51</v>
      </c>
      <c r="M237" s="37" t="s">
        <v>25</v>
      </c>
      <c r="N237" s="38"/>
      <c r="O237" s="38"/>
      <c r="P237" s="38"/>
      <c r="Q237" s="38"/>
      <c r="R237" s="39"/>
      <c r="S237" s="40"/>
      <c r="T237" s="41"/>
      <c r="U237" s="41"/>
      <c r="V237" s="41"/>
      <c r="W237" s="41"/>
      <c r="X237" s="42"/>
    </row>
    <row r="238" ht="15.75" customHeight="1">
      <c r="A238" s="31" t="s">
        <v>17</v>
      </c>
      <c r="B238" s="32">
        <v>5000208.0</v>
      </c>
      <c r="C238" s="32" t="s">
        <v>352</v>
      </c>
      <c r="D238" s="32" t="s">
        <v>19</v>
      </c>
      <c r="E238" s="32">
        <v>1.0</v>
      </c>
      <c r="F238" s="32" t="s">
        <v>20</v>
      </c>
      <c r="G238" s="33" t="s">
        <v>353</v>
      </c>
      <c r="H238" s="34">
        <v>284.0</v>
      </c>
      <c r="I238" s="35">
        <f t="shared" si="1"/>
        <v>284</v>
      </c>
      <c r="J238" s="36" t="s">
        <v>29</v>
      </c>
      <c r="K238" s="36" t="s">
        <v>50</v>
      </c>
      <c r="L238" s="36" t="s">
        <v>51</v>
      </c>
      <c r="M238" s="37" t="s">
        <v>25</v>
      </c>
      <c r="N238" s="38"/>
      <c r="O238" s="38"/>
      <c r="P238" s="38"/>
      <c r="Q238" s="38"/>
      <c r="R238" s="39"/>
      <c r="S238" s="40"/>
      <c r="T238" s="41"/>
      <c r="U238" s="41"/>
      <c r="V238" s="41"/>
      <c r="W238" s="41"/>
      <c r="X238" s="42"/>
    </row>
    <row r="239" ht="15.75" customHeight="1">
      <c r="A239" s="31" t="s">
        <v>17</v>
      </c>
      <c r="B239" s="32">
        <v>5000208.0</v>
      </c>
      <c r="C239" s="32" t="s">
        <v>352</v>
      </c>
      <c r="D239" s="32" t="s">
        <v>64</v>
      </c>
      <c r="E239" s="32">
        <v>1.0</v>
      </c>
      <c r="F239" s="32" t="s">
        <v>20</v>
      </c>
      <c r="G239" s="33" t="s">
        <v>353</v>
      </c>
      <c r="H239" s="34">
        <v>284.0</v>
      </c>
      <c r="I239" s="35">
        <f t="shared" si="1"/>
        <v>284</v>
      </c>
      <c r="J239" s="36" t="s">
        <v>29</v>
      </c>
      <c r="K239" s="36" t="s">
        <v>50</v>
      </c>
      <c r="L239" s="36" t="s">
        <v>51</v>
      </c>
      <c r="M239" s="37" t="s">
        <v>25</v>
      </c>
      <c r="N239" s="38"/>
      <c r="O239" s="38"/>
      <c r="P239" s="38"/>
      <c r="Q239" s="38"/>
      <c r="R239" s="39"/>
      <c r="S239" s="40"/>
      <c r="T239" s="41"/>
      <c r="U239" s="41"/>
      <c r="V239" s="41"/>
      <c r="W239" s="41"/>
      <c r="X239" s="42"/>
    </row>
    <row r="240" ht="15.75" customHeight="1">
      <c r="A240" s="31" t="s">
        <v>17</v>
      </c>
      <c r="B240" s="32">
        <v>5000208.0</v>
      </c>
      <c r="C240" s="32" t="s">
        <v>352</v>
      </c>
      <c r="D240" s="32" t="s">
        <v>32</v>
      </c>
      <c r="E240" s="32">
        <v>1.0</v>
      </c>
      <c r="F240" s="32" t="s">
        <v>20</v>
      </c>
      <c r="G240" s="33" t="s">
        <v>353</v>
      </c>
      <c r="H240" s="34">
        <v>284.0</v>
      </c>
      <c r="I240" s="35">
        <f t="shared" si="1"/>
        <v>284</v>
      </c>
      <c r="J240" s="36" t="s">
        <v>29</v>
      </c>
      <c r="K240" s="36" t="s">
        <v>50</v>
      </c>
      <c r="L240" s="36" t="s">
        <v>51</v>
      </c>
      <c r="M240" s="37" t="s">
        <v>25</v>
      </c>
      <c r="N240" s="38"/>
      <c r="O240" s="38"/>
      <c r="P240" s="38"/>
      <c r="Q240" s="38"/>
      <c r="R240" s="39"/>
      <c r="S240" s="40"/>
      <c r="T240" s="41"/>
      <c r="U240" s="41"/>
      <c r="V240" s="41"/>
      <c r="W240" s="41"/>
      <c r="X240" s="42"/>
    </row>
    <row r="241" ht="15.75" customHeight="1">
      <c r="A241" s="31" t="s">
        <v>17</v>
      </c>
      <c r="B241" s="32">
        <v>5000208.0</v>
      </c>
      <c r="C241" s="32" t="s">
        <v>354</v>
      </c>
      <c r="D241" s="32" t="s">
        <v>92</v>
      </c>
      <c r="E241" s="32">
        <v>1.0</v>
      </c>
      <c r="F241" s="32" t="s">
        <v>20</v>
      </c>
      <c r="G241" s="33" t="s">
        <v>355</v>
      </c>
      <c r="H241" s="34">
        <v>282.61</v>
      </c>
      <c r="I241" s="35">
        <f t="shared" si="1"/>
        <v>282.61</v>
      </c>
      <c r="J241" s="36" t="s">
        <v>29</v>
      </c>
      <c r="K241" s="36" t="s">
        <v>50</v>
      </c>
      <c r="L241" s="36" t="s">
        <v>77</v>
      </c>
      <c r="M241" s="37" t="s">
        <v>25</v>
      </c>
      <c r="N241" s="38"/>
      <c r="O241" s="38"/>
      <c r="P241" s="38"/>
      <c r="Q241" s="38"/>
      <c r="R241" s="39"/>
      <c r="S241" s="40"/>
      <c r="T241" s="41"/>
      <c r="U241" s="41"/>
      <c r="V241" s="41"/>
      <c r="W241" s="41"/>
      <c r="X241" s="42"/>
    </row>
    <row r="242" ht="15.75" customHeight="1">
      <c r="A242" s="31" t="s">
        <v>17</v>
      </c>
      <c r="B242" s="32">
        <v>5000208.0</v>
      </c>
      <c r="C242" s="32" t="s">
        <v>354</v>
      </c>
      <c r="D242" s="32" t="s">
        <v>75</v>
      </c>
      <c r="E242" s="32">
        <v>1.0</v>
      </c>
      <c r="F242" s="32" t="s">
        <v>20</v>
      </c>
      <c r="G242" s="33" t="s">
        <v>355</v>
      </c>
      <c r="H242" s="34">
        <v>282.61</v>
      </c>
      <c r="I242" s="35">
        <f t="shared" si="1"/>
        <v>282.61</v>
      </c>
      <c r="J242" s="36" t="s">
        <v>29</v>
      </c>
      <c r="K242" s="36" t="s">
        <v>50</v>
      </c>
      <c r="L242" s="36" t="s">
        <v>77</v>
      </c>
      <c r="M242" s="37" t="s">
        <v>25</v>
      </c>
      <c r="N242" s="38"/>
      <c r="O242" s="38"/>
      <c r="P242" s="38"/>
      <c r="Q242" s="38"/>
      <c r="R242" s="39"/>
      <c r="S242" s="40"/>
      <c r="T242" s="41"/>
      <c r="U242" s="41"/>
      <c r="V242" s="41"/>
      <c r="W242" s="41"/>
      <c r="X242" s="42"/>
    </row>
    <row r="243" ht="15.75" customHeight="1">
      <c r="A243" s="31" t="s">
        <v>17</v>
      </c>
      <c r="B243" s="32">
        <v>5000208.0</v>
      </c>
      <c r="C243" s="32" t="s">
        <v>356</v>
      </c>
      <c r="D243" s="32" t="s">
        <v>75</v>
      </c>
      <c r="E243" s="32">
        <v>1.0</v>
      </c>
      <c r="F243" s="32" t="s">
        <v>33</v>
      </c>
      <c r="G243" s="33" t="s">
        <v>357</v>
      </c>
      <c r="H243" s="34">
        <v>282.34</v>
      </c>
      <c r="I243" s="35">
        <f t="shared" si="1"/>
        <v>282.34</v>
      </c>
      <c r="J243" s="36" t="s">
        <v>29</v>
      </c>
      <c r="K243" s="36" t="s">
        <v>50</v>
      </c>
      <c r="L243" s="36" t="s">
        <v>51</v>
      </c>
      <c r="M243" s="37" t="s">
        <v>25</v>
      </c>
      <c r="N243" s="38"/>
      <c r="O243" s="38"/>
      <c r="P243" s="38"/>
      <c r="Q243" s="38"/>
      <c r="R243" s="39"/>
      <c r="S243" s="40"/>
      <c r="T243" s="41"/>
      <c r="U243" s="41"/>
      <c r="V243" s="41"/>
      <c r="W243" s="41"/>
      <c r="X243" s="42"/>
    </row>
    <row r="244" ht="15.75" customHeight="1">
      <c r="A244" s="31" t="s">
        <v>17</v>
      </c>
      <c r="B244" s="32">
        <v>5000208.0</v>
      </c>
      <c r="C244" s="32" t="s">
        <v>358</v>
      </c>
      <c r="D244" s="32" t="s">
        <v>43</v>
      </c>
      <c r="E244" s="32">
        <v>1.0</v>
      </c>
      <c r="F244" s="32" t="s">
        <v>100</v>
      </c>
      <c r="G244" s="33" t="s">
        <v>359</v>
      </c>
      <c r="H244" s="34">
        <v>279.9</v>
      </c>
      <c r="I244" s="35">
        <f t="shared" si="1"/>
        <v>279.9</v>
      </c>
      <c r="J244" s="36" t="s">
        <v>29</v>
      </c>
      <c r="K244" s="36" t="s">
        <v>50</v>
      </c>
      <c r="L244" s="36" t="s">
        <v>51</v>
      </c>
      <c r="M244" s="37" t="s">
        <v>25</v>
      </c>
      <c r="N244" s="38"/>
      <c r="O244" s="38"/>
      <c r="P244" s="38"/>
      <c r="Q244" s="38"/>
      <c r="R244" s="39"/>
      <c r="S244" s="40"/>
      <c r="T244" s="41"/>
      <c r="U244" s="41"/>
      <c r="V244" s="41"/>
      <c r="W244" s="41"/>
      <c r="X244" s="42"/>
    </row>
    <row r="245" ht="15.75" customHeight="1">
      <c r="A245" s="31" t="s">
        <v>17</v>
      </c>
      <c r="B245" s="32">
        <v>5000208.0</v>
      </c>
      <c r="C245" s="32" t="s">
        <v>360</v>
      </c>
      <c r="D245" s="32" t="s">
        <v>92</v>
      </c>
      <c r="E245" s="32">
        <v>1.0</v>
      </c>
      <c r="F245" s="32" t="s">
        <v>20</v>
      </c>
      <c r="G245" s="33" t="s">
        <v>361</v>
      </c>
      <c r="H245" s="34">
        <v>279.05</v>
      </c>
      <c r="I245" s="35">
        <f t="shared" si="1"/>
        <v>279.05</v>
      </c>
      <c r="J245" s="36" t="s">
        <v>29</v>
      </c>
      <c r="K245" s="36" t="s">
        <v>50</v>
      </c>
      <c r="L245" s="36" t="s">
        <v>51</v>
      </c>
      <c r="M245" s="37" t="s">
        <v>25</v>
      </c>
      <c r="N245" s="38"/>
      <c r="O245" s="38"/>
      <c r="P245" s="38"/>
      <c r="Q245" s="38"/>
      <c r="R245" s="39"/>
      <c r="S245" s="40"/>
      <c r="T245" s="41"/>
      <c r="U245" s="41"/>
      <c r="V245" s="41"/>
      <c r="W245" s="41"/>
      <c r="X245" s="42"/>
    </row>
    <row r="246" ht="15.75" customHeight="1">
      <c r="A246" s="31" t="s">
        <v>17</v>
      </c>
      <c r="B246" s="32">
        <v>5000208.0</v>
      </c>
      <c r="C246" s="32" t="s">
        <v>362</v>
      </c>
      <c r="D246" s="32" t="s">
        <v>125</v>
      </c>
      <c r="E246" s="32">
        <v>1.0</v>
      </c>
      <c r="F246" s="32" t="s">
        <v>20</v>
      </c>
      <c r="G246" s="33" t="s">
        <v>363</v>
      </c>
      <c r="H246" s="34">
        <v>279.05</v>
      </c>
      <c r="I246" s="35">
        <f t="shared" si="1"/>
        <v>279.05</v>
      </c>
      <c r="J246" s="36" t="s">
        <v>29</v>
      </c>
      <c r="K246" s="36" t="s">
        <v>50</v>
      </c>
      <c r="L246" s="36" t="s">
        <v>51</v>
      </c>
      <c r="M246" s="37" t="s">
        <v>25</v>
      </c>
      <c r="N246" s="38"/>
      <c r="O246" s="38"/>
      <c r="P246" s="38"/>
      <c r="Q246" s="38"/>
      <c r="R246" s="39"/>
      <c r="S246" s="40"/>
      <c r="T246" s="41"/>
      <c r="U246" s="41"/>
      <c r="V246" s="41"/>
      <c r="W246" s="41"/>
      <c r="X246" s="42"/>
    </row>
    <row r="247" ht="15.75" customHeight="1">
      <c r="A247" s="31" t="s">
        <v>17</v>
      </c>
      <c r="B247" s="32">
        <v>5000208.0</v>
      </c>
      <c r="C247" s="32" t="s">
        <v>362</v>
      </c>
      <c r="D247" s="32" t="s">
        <v>19</v>
      </c>
      <c r="E247" s="32">
        <v>1.0</v>
      </c>
      <c r="F247" s="32" t="s">
        <v>20</v>
      </c>
      <c r="G247" s="33" t="s">
        <v>363</v>
      </c>
      <c r="H247" s="34">
        <v>279.05</v>
      </c>
      <c r="I247" s="35">
        <f t="shared" si="1"/>
        <v>279.05</v>
      </c>
      <c r="J247" s="36" t="s">
        <v>29</v>
      </c>
      <c r="K247" s="36" t="s">
        <v>50</v>
      </c>
      <c r="L247" s="36" t="s">
        <v>51</v>
      </c>
      <c r="M247" s="37" t="s">
        <v>25</v>
      </c>
      <c r="N247" s="38"/>
      <c r="O247" s="38"/>
      <c r="P247" s="38"/>
      <c r="Q247" s="38"/>
      <c r="R247" s="39"/>
      <c r="S247" s="40"/>
      <c r="T247" s="41"/>
      <c r="U247" s="41"/>
      <c r="V247" s="41"/>
      <c r="W247" s="41"/>
      <c r="X247" s="42"/>
    </row>
    <row r="248" ht="15.75" customHeight="1">
      <c r="A248" s="31" t="s">
        <v>17</v>
      </c>
      <c r="B248" s="32">
        <v>5000208.0</v>
      </c>
      <c r="C248" s="32" t="s">
        <v>364</v>
      </c>
      <c r="D248" s="32" t="s">
        <v>39</v>
      </c>
      <c r="E248" s="32">
        <v>1.0</v>
      </c>
      <c r="F248" s="32" t="s">
        <v>33</v>
      </c>
      <c r="G248" s="33" t="s">
        <v>365</v>
      </c>
      <c r="H248" s="34">
        <v>276.82</v>
      </c>
      <c r="I248" s="35">
        <f t="shared" si="1"/>
        <v>276.82</v>
      </c>
      <c r="J248" s="36" t="s">
        <v>29</v>
      </c>
      <c r="K248" s="36" t="s">
        <v>50</v>
      </c>
      <c r="L248" s="36" t="s">
        <v>77</v>
      </c>
      <c r="M248" s="37" t="s">
        <v>25</v>
      </c>
      <c r="N248" s="38"/>
      <c r="O248" s="38"/>
      <c r="P248" s="38"/>
      <c r="Q248" s="38"/>
      <c r="R248" s="39"/>
      <c r="S248" s="40"/>
      <c r="T248" s="41"/>
      <c r="U248" s="41"/>
      <c r="V248" s="41"/>
      <c r="W248" s="41"/>
      <c r="X248" s="42"/>
    </row>
    <row r="249" ht="15.75" customHeight="1">
      <c r="A249" s="31" t="s">
        <v>17</v>
      </c>
      <c r="B249" s="32">
        <v>5000208.0</v>
      </c>
      <c r="C249" s="32" t="s">
        <v>366</v>
      </c>
      <c r="D249" s="32" t="s">
        <v>153</v>
      </c>
      <c r="E249" s="32">
        <v>1.0</v>
      </c>
      <c r="F249" s="32" t="s">
        <v>20</v>
      </c>
      <c r="G249" s="33" t="s">
        <v>367</v>
      </c>
      <c r="H249" s="34">
        <v>271.98</v>
      </c>
      <c r="I249" s="35">
        <f t="shared" si="1"/>
        <v>271.98</v>
      </c>
      <c r="J249" s="36" t="s">
        <v>29</v>
      </c>
      <c r="K249" s="36" t="s">
        <v>50</v>
      </c>
      <c r="L249" s="36" t="s">
        <v>51</v>
      </c>
      <c r="M249" s="37" t="s">
        <v>25</v>
      </c>
      <c r="N249" s="38"/>
      <c r="O249" s="38"/>
      <c r="P249" s="38"/>
      <c r="Q249" s="38"/>
      <c r="R249" s="39"/>
      <c r="S249" s="40"/>
      <c r="T249" s="41"/>
      <c r="U249" s="41"/>
      <c r="V249" s="41"/>
      <c r="W249" s="41"/>
      <c r="X249" s="42"/>
    </row>
    <row r="250" ht="15.75" customHeight="1">
      <c r="A250" s="31" t="s">
        <v>17</v>
      </c>
      <c r="B250" s="32">
        <v>5000208.0</v>
      </c>
      <c r="C250" s="32" t="s">
        <v>366</v>
      </c>
      <c r="D250" s="32" t="s">
        <v>125</v>
      </c>
      <c r="E250" s="32">
        <v>1.0</v>
      </c>
      <c r="F250" s="32" t="s">
        <v>20</v>
      </c>
      <c r="G250" s="33" t="s">
        <v>367</v>
      </c>
      <c r="H250" s="34">
        <v>271.98</v>
      </c>
      <c r="I250" s="35">
        <f t="shared" si="1"/>
        <v>271.98</v>
      </c>
      <c r="J250" s="36" t="s">
        <v>29</v>
      </c>
      <c r="K250" s="36" t="s">
        <v>50</v>
      </c>
      <c r="L250" s="36" t="s">
        <v>51</v>
      </c>
      <c r="M250" s="37" t="s">
        <v>25</v>
      </c>
      <c r="N250" s="38"/>
      <c r="O250" s="38"/>
      <c r="P250" s="38"/>
      <c r="Q250" s="38"/>
      <c r="R250" s="39"/>
      <c r="S250" s="40"/>
      <c r="T250" s="41"/>
      <c r="U250" s="41"/>
      <c r="V250" s="41"/>
      <c r="W250" s="41"/>
      <c r="X250" s="42"/>
    </row>
    <row r="251" ht="15.75" customHeight="1">
      <c r="A251" s="31" t="s">
        <v>17</v>
      </c>
      <c r="B251" s="32">
        <v>5000208.0</v>
      </c>
      <c r="C251" s="32" t="s">
        <v>366</v>
      </c>
      <c r="D251" s="32" t="s">
        <v>64</v>
      </c>
      <c r="E251" s="32">
        <v>1.0</v>
      </c>
      <c r="F251" s="32" t="s">
        <v>20</v>
      </c>
      <c r="G251" s="33" t="s">
        <v>367</v>
      </c>
      <c r="H251" s="34">
        <v>271.98</v>
      </c>
      <c r="I251" s="35">
        <f t="shared" si="1"/>
        <v>271.98</v>
      </c>
      <c r="J251" s="36" t="s">
        <v>29</v>
      </c>
      <c r="K251" s="36" t="s">
        <v>50</v>
      </c>
      <c r="L251" s="36" t="s">
        <v>51</v>
      </c>
      <c r="M251" s="37" t="s">
        <v>25</v>
      </c>
      <c r="N251" s="38"/>
      <c r="O251" s="38"/>
      <c r="P251" s="38"/>
      <c r="Q251" s="38"/>
      <c r="R251" s="39"/>
      <c r="S251" s="40"/>
      <c r="T251" s="41"/>
      <c r="U251" s="41"/>
      <c r="V251" s="41"/>
      <c r="W251" s="41"/>
      <c r="X251" s="42"/>
    </row>
    <row r="252" ht="15.75" customHeight="1">
      <c r="A252" s="31" t="s">
        <v>17</v>
      </c>
      <c r="B252" s="32">
        <v>5000208.0</v>
      </c>
      <c r="C252" s="32" t="s">
        <v>368</v>
      </c>
      <c r="D252" s="32" t="s">
        <v>43</v>
      </c>
      <c r="E252" s="32">
        <v>1.0</v>
      </c>
      <c r="F252" s="32" t="s">
        <v>100</v>
      </c>
      <c r="G252" s="33" t="s">
        <v>369</v>
      </c>
      <c r="H252" s="34">
        <v>268.87</v>
      </c>
      <c r="I252" s="35">
        <f t="shared" si="1"/>
        <v>268.87</v>
      </c>
      <c r="J252" s="36" t="s">
        <v>29</v>
      </c>
      <c r="K252" s="36" t="s">
        <v>50</v>
      </c>
      <c r="L252" s="36" t="s">
        <v>51</v>
      </c>
      <c r="M252" s="37" t="s">
        <v>25</v>
      </c>
      <c r="N252" s="38"/>
      <c r="O252" s="38"/>
      <c r="P252" s="38"/>
      <c r="Q252" s="38"/>
      <c r="R252" s="39"/>
      <c r="S252" s="40"/>
      <c r="T252" s="41"/>
      <c r="U252" s="41"/>
      <c r="V252" s="41"/>
      <c r="W252" s="41"/>
      <c r="X252" s="42"/>
    </row>
    <row r="253" ht="15.75" customHeight="1">
      <c r="A253" s="31" t="s">
        <v>17</v>
      </c>
      <c r="B253" s="32">
        <v>5000208.0</v>
      </c>
      <c r="C253" s="32" t="s">
        <v>370</v>
      </c>
      <c r="D253" s="32" t="s">
        <v>75</v>
      </c>
      <c r="E253" s="32">
        <v>1.0</v>
      </c>
      <c r="F253" s="32" t="s">
        <v>33</v>
      </c>
      <c r="G253" s="33" t="s">
        <v>371</v>
      </c>
      <c r="H253" s="34">
        <v>268.81</v>
      </c>
      <c r="I253" s="35">
        <f t="shared" si="1"/>
        <v>268.81</v>
      </c>
      <c r="J253" s="36" t="s">
        <v>29</v>
      </c>
      <c r="K253" s="36" t="s">
        <v>50</v>
      </c>
      <c r="L253" s="36" t="s">
        <v>77</v>
      </c>
      <c r="M253" s="37" t="s">
        <v>25</v>
      </c>
      <c r="N253" s="38"/>
      <c r="O253" s="38"/>
      <c r="P253" s="38"/>
      <c r="Q253" s="38"/>
      <c r="R253" s="39"/>
      <c r="S253" s="40"/>
      <c r="T253" s="41"/>
      <c r="U253" s="41"/>
      <c r="V253" s="41"/>
      <c r="W253" s="41"/>
      <c r="X253" s="42"/>
    </row>
    <row r="254" ht="15.75" customHeight="1">
      <c r="A254" s="31" t="s">
        <v>17</v>
      </c>
      <c r="B254" s="32">
        <v>5000208.0</v>
      </c>
      <c r="C254" s="32" t="s">
        <v>372</v>
      </c>
      <c r="D254" s="32" t="s">
        <v>112</v>
      </c>
      <c r="E254" s="32">
        <v>1.0</v>
      </c>
      <c r="F254" s="32" t="s">
        <v>20</v>
      </c>
      <c r="G254" s="33" t="s">
        <v>373</v>
      </c>
      <c r="H254" s="34">
        <v>268.0</v>
      </c>
      <c r="I254" s="35">
        <f t="shared" si="1"/>
        <v>268</v>
      </c>
      <c r="J254" s="36" t="s">
        <v>29</v>
      </c>
      <c r="K254" s="36" t="s">
        <v>50</v>
      </c>
      <c r="L254" s="36" t="s">
        <v>51</v>
      </c>
      <c r="M254" s="37" t="s">
        <v>25</v>
      </c>
      <c r="N254" s="38"/>
      <c r="O254" s="38"/>
      <c r="P254" s="38"/>
      <c r="Q254" s="38"/>
      <c r="R254" s="39"/>
      <c r="S254" s="40"/>
      <c r="T254" s="41"/>
      <c r="U254" s="41"/>
      <c r="V254" s="41"/>
      <c r="W254" s="41"/>
      <c r="X254" s="42"/>
    </row>
    <row r="255" ht="15.75" customHeight="1">
      <c r="A255" s="31" t="s">
        <v>17</v>
      </c>
      <c r="B255" s="32">
        <v>5000208.0</v>
      </c>
      <c r="C255" s="32" t="s">
        <v>372</v>
      </c>
      <c r="D255" s="32" t="s">
        <v>75</v>
      </c>
      <c r="E255" s="32">
        <v>1.0</v>
      </c>
      <c r="F255" s="32" t="s">
        <v>20</v>
      </c>
      <c r="G255" s="33" t="s">
        <v>373</v>
      </c>
      <c r="H255" s="34">
        <v>268.0</v>
      </c>
      <c r="I255" s="35">
        <f t="shared" si="1"/>
        <v>268</v>
      </c>
      <c r="J255" s="36" t="s">
        <v>29</v>
      </c>
      <c r="K255" s="36" t="s">
        <v>50</v>
      </c>
      <c r="L255" s="36" t="s">
        <v>51</v>
      </c>
      <c r="M255" s="37" t="s">
        <v>25</v>
      </c>
      <c r="N255" s="38"/>
      <c r="O255" s="38"/>
      <c r="P255" s="38"/>
      <c r="Q255" s="38"/>
      <c r="R255" s="39"/>
      <c r="S255" s="40"/>
      <c r="T255" s="41"/>
      <c r="U255" s="41"/>
      <c r="V255" s="41"/>
      <c r="W255" s="41"/>
      <c r="X255" s="42"/>
    </row>
    <row r="256" ht="15.75" customHeight="1">
      <c r="A256" s="31" t="s">
        <v>17</v>
      </c>
      <c r="B256" s="32">
        <v>5000208.0</v>
      </c>
      <c r="C256" s="32" t="s">
        <v>372</v>
      </c>
      <c r="D256" s="32" t="s">
        <v>38</v>
      </c>
      <c r="E256" s="32">
        <v>1.0</v>
      </c>
      <c r="F256" s="32" t="s">
        <v>20</v>
      </c>
      <c r="G256" s="33" t="s">
        <v>373</v>
      </c>
      <c r="H256" s="34">
        <v>268.0</v>
      </c>
      <c r="I256" s="35">
        <f t="shared" si="1"/>
        <v>268</v>
      </c>
      <c r="J256" s="36" t="s">
        <v>29</v>
      </c>
      <c r="K256" s="36" t="s">
        <v>50</v>
      </c>
      <c r="L256" s="36" t="s">
        <v>51</v>
      </c>
      <c r="M256" s="37" t="s">
        <v>25</v>
      </c>
      <c r="N256" s="38"/>
      <c r="O256" s="38"/>
      <c r="P256" s="38"/>
      <c r="Q256" s="38"/>
      <c r="R256" s="39"/>
      <c r="S256" s="40"/>
      <c r="T256" s="41"/>
      <c r="U256" s="41"/>
      <c r="V256" s="41"/>
      <c r="W256" s="41"/>
      <c r="X256" s="42"/>
    </row>
    <row r="257" ht="15.75" customHeight="1">
      <c r="A257" s="31" t="s">
        <v>17</v>
      </c>
      <c r="B257" s="32">
        <v>5000208.0</v>
      </c>
      <c r="C257" s="32" t="s">
        <v>374</v>
      </c>
      <c r="D257" s="32" t="s">
        <v>92</v>
      </c>
      <c r="E257" s="32">
        <v>1.0</v>
      </c>
      <c r="F257" s="32" t="s">
        <v>20</v>
      </c>
      <c r="G257" s="33" t="s">
        <v>375</v>
      </c>
      <c r="H257" s="34">
        <v>268.0</v>
      </c>
      <c r="I257" s="35">
        <f t="shared" si="1"/>
        <v>268</v>
      </c>
      <c r="J257" s="36" t="s">
        <v>29</v>
      </c>
      <c r="K257" s="36" t="s">
        <v>50</v>
      </c>
      <c r="L257" s="36" t="s">
        <v>51</v>
      </c>
      <c r="M257" s="37" t="s">
        <v>25</v>
      </c>
      <c r="N257" s="38"/>
      <c r="O257" s="38"/>
      <c r="P257" s="38"/>
      <c r="Q257" s="38"/>
      <c r="R257" s="39"/>
      <c r="S257" s="40"/>
      <c r="T257" s="41"/>
      <c r="U257" s="41"/>
      <c r="V257" s="41"/>
      <c r="W257" s="41"/>
      <c r="X257" s="42"/>
    </row>
    <row r="258" ht="15.75" customHeight="1">
      <c r="A258" s="31" t="s">
        <v>17</v>
      </c>
      <c r="B258" s="32">
        <v>5000208.0</v>
      </c>
      <c r="C258" s="32" t="s">
        <v>374</v>
      </c>
      <c r="D258" s="32" t="s">
        <v>27</v>
      </c>
      <c r="E258" s="32">
        <v>1.0</v>
      </c>
      <c r="F258" s="32" t="s">
        <v>20</v>
      </c>
      <c r="G258" s="33" t="s">
        <v>375</v>
      </c>
      <c r="H258" s="34">
        <v>268.0</v>
      </c>
      <c r="I258" s="35">
        <f t="shared" si="1"/>
        <v>268</v>
      </c>
      <c r="J258" s="36" t="s">
        <v>29</v>
      </c>
      <c r="K258" s="36" t="s">
        <v>50</v>
      </c>
      <c r="L258" s="36" t="s">
        <v>51</v>
      </c>
      <c r="M258" s="37" t="s">
        <v>25</v>
      </c>
      <c r="N258" s="38"/>
      <c r="O258" s="38"/>
      <c r="P258" s="38"/>
      <c r="Q258" s="38"/>
      <c r="R258" s="39"/>
      <c r="S258" s="40"/>
      <c r="T258" s="41"/>
      <c r="U258" s="41"/>
      <c r="V258" s="41"/>
      <c r="W258" s="41"/>
      <c r="X258" s="42"/>
    </row>
    <row r="259" ht="15.75" customHeight="1">
      <c r="A259" s="31" t="s">
        <v>17</v>
      </c>
      <c r="B259" s="32">
        <v>5000208.0</v>
      </c>
      <c r="C259" s="32" t="s">
        <v>376</v>
      </c>
      <c r="D259" s="32" t="s">
        <v>39</v>
      </c>
      <c r="E259" s="32">
        <v>1.0</v>
      </c>
      <c r="F259" s="32" t="s">
        <v>33</v>
      </c>
      <c r="G259" s="33" t="s">
        <v>377</v>
      </c>
      <c r="H259" s="34">
        <v>265.97</v>
      </c>
      <c r="I259" s="35">
        <f t="shared" si="1"/>
        <v>265.97</v>
      </c>
      <c r="J259" s="36" t="s">
        <v>29</v>
      </c>
      <c r="K259" s="36" t="s">
        <v>50</v>
      </c>
      <c r="L259" s="36" t="s">
        <v>77</v>
      </c>
      <c r="M259" s="37" t="s">
        <v>25</v>
      </c>
      <c r="N259" s="38"/>
      <c r="O259" s="38"/>
      <c r="P259" s="38"/>
      <c r="Q259" s="38"/>
      <c r="R259" s="39"/>
      <c r="S259" s="40"/>
      <c r="T259" s="41"/>
      <c r="U259" s="41"/>
      <c r="V259" s="41"/>
      <c r="W259" s="41"/>
      <c r="X259" s="42"/>
    </row>
    <row r="260" ht="15.75" customHeight="1">
      <c r="A260" s="31" t="s">
        <v>17</v>
      </c>
      <c r="B260" s="32">
        <v>5000208.0</v>
      </c>
      <c r="C260" s="32" t="s">
        <v>376</v>
      </c>
      <c r="D260" s="32" t="s">
        <v>43</v>
      </c>
      <c r="E260" s="32">
        <v>1.0</v>
      </c>
      <c r="F260" s="32" t="s">
        <v>33</v>
      </c>
      <c r="G260" s="33" t="s">
        <v>377</v>
      </c>
      <c r="H260" s="34">
        <v>265.97</v>
      </c>
      <c r="I260" s="35">
        <f t="shared" si="1"/>
        <v>265.97</v>
      </c>
      <c r="J260" s="36" t="s">
        <v>29</v>
      </c>
      <c r="K260" s="36" t="s">
        <v>50</v>
      </c>
      <c r="L260" s="36" t="s">
        <v>77</v>
      </c>
      <c r="M260" s="37" t="s">
        <v>25</v>
      </c>
      <c r="N260" s="38"/>
      <c r="O260" s="38"/>
      <c r="P260" s="38"/>
      <c r="Q260" s="38"/>
      <c r="R260" s="39"/>
      <c r="S260" s="40"/>
      <c r="T260" s="41"/>
      <c r="U260" s="41"/>
      <c r="V260" s="41"/>
      <c r="W260" s="41"/>
      <c r="X260" s="42"/>
    </row>
    <row r="261" ht="15.75" customHeight="1">
      <c r="A261" s="31" t="s">
        <v>17</v>
      </c>
      <c r="B261" s="32">
        <v>5000208.0</v>
      </c>
      <c r="C261" s="32" t="s">
        <v>378</v>
      </c>
      <c r="D261" s="32" t="s">
        <v>58</v>
      </c>
      <c r="E261" s="32">
        <v>1.0</v>
      </c>
      <c r="F261" s="32" t="s">
        <v>33</v>
      </c>
      <c r="G261" s="33" t="s">
        <v>379</v>
      </c>
      <c r="H261" s="34">
        <v>265.97</v>
      </c>
      <c r="I261" s="35">
        <f t="shared" si="1"/>
        <v>265.97</v>
      </c>
      <c r="J261" s="36" t="s">
        <v>29</v>
      </c>
      <c r="K261" s="36" t="s">
        <v>50</v>
      </c>
      <c r="L261" s="36" t="s">
        <v>77</v>
      </c>
      <c r="M261" s="37" t="s">
        <v>25</v>
      </c>
      <c r="N261" s="38"/>
      <c r="O261" s="38"/>
      <c r="P261" s="38"/>
      <c r="Q261" s="38"/>
      <c r="R261" s="39"/>
      <c r="S261" s="40"/>
      <c r="T261" s="41"/>
      <c r="U261" s="41"/>
      <c r="V261" s="41"/>
      <c r="W261" s="41"/>
      <c r="X261" s="42"/>
    </row>
    <row r="262" ht="15.75" customHeight="1">
      <c r="A262" s="31" t="s">
        <v>17</v>
      </c>
      <c r="B262" s="32">
        <v>5000208.0</v>
      </c>
      <c r="C262" s="32" t="s">
        <v>376</v>
      </c>
      <c r="D262" s="32" t="s">
        <v>92</v>
      </c>
      <c r="E262" s="32">
        <v>1.0</v>
      </c>
      <c r="F262" s="32" t="s">
        <v>20</v>
      </c>
      <c r="G262" s="33" t="s">
        <v>377</v>
      </c>
      <c r="H262" s="34">
        <v>265.97</v>
      </c>
      <c r="I262" s="35">
        <f t="shared" si="1"/>
        <v>265.97</v>
      </c>
      <c r="J262" s="36" t="s">
        <v>29</v>
      </c>
      <c r="K262" s="36" t="s">
        <v>50</v>
      </c>
      <c r="L262" s="36" t="s">
        <v>77</v>
      </c>
      <c r="M262" s="37" t="s">
        <v>25</v>
      </c>
      <c r="N262" s="38"/>
      <c r="O262" s="38"/>
      <c r="P262" s="38"/>
      <c r="Q262" s="38"/>
      <c r="R262" s="39"/>
      <c r="S262" s="40"/>
      <c r="T262" s="41"/>
      <c r="U262" s="41"/>
      <c r="V262" s="41"/>
      <c r="W262" s="41"/>
      <c r="X262" s="42"/>
    </row>
    <row r="263" ht="15.75" customHeight="1">
      <c r="A263" s="31" t="s">
        <v>17</v>
      </c>
      <c r="B263" s="32">
        <v>5000208.0</v>
      </c>
      <c r="C263" s="32" t="s">
        <v>376</v>
      </c>
      <c r="D263" s="32" t="s">
        <v>27</v>
      </c>
      <c r="E263" s="32">
        <v>1.0</v>
      </c>
      <c r="F263" s="32" t="s">
        <v>20</v>
      </c>
      <c r="G263" s="33" t="s">
        <v>377</v>
      </c>
      <c r="H263" s="34">
        <v>265.97</v>
      </c>
      <c r="I263" s="35">
        <f t="shared" si="1"/>
        <v>265.97</v>
      </c>
      <c r="J263" s="36" t="s">
        <v>29</v>
      </c>
      <c r="K263" s="36" t="s">
        <v>50</v>
      </c>
      <c r="L263" s="36" t="s">
        <v>77</v>
      </c>
      <c r="M263" s="37" t="s">
        <v>25</v>
      </c>
      <c r="N263" s="38"/>
      <c r="O263" s="38"/>
      <c r="P263" s="38"/>
      <c r="Q263" s="38"/>
      <c r="R263" s="39"/>
      <c r="S263" s="40"/>
      <c r="T263" s="41"/>
      <c r="U263" s="41"/>
      <c r="V263" s="41"/>
      <c r="W263" s="41"/>
      <c r="X263" s="42"/>
    </row>
    <row r="264" ht="15.75" customHeight="1">
      <c r="A264" s="31" t="s">
        <v>17</v>
      </c>
      <c r="B264" s="32">
        <v>5000208.0</v>
      </c>
      <c r="C264" s="32" t="s">
        <v>380</v>
      </c>
      <c r="D264" s="32" t="s">
        <v>43</v>
      </c>
      <c r="E264" s="32">
        <v>1.0</v>
      </c>
      <c r="F264" s="32" t="s">
        <v>100</v>
      </c>
      <c r="G264" s="33" t="s">
        <v>359</v>
      </c>
      <c r="H264" s="34">
        <v>257.78</v>
      </c>
      <c r="I264" s="35">
        <f t="shared" si="1"/>
        <v>257.78</v>
      </c>
      <c r="J264" s="36" t="s">
        <v>29</v>
      </c>
      <c r="K264" s="36" t="s">
        <v>50</v>
      </c>
      <c r="L264" s="36" t="s">
        <v>51</v>
      </c>
      <c r="M264" s="37" t="s">
        <v>25</v>
      </c>
      <c r="N264" s="38"/>
      <c r="O264" s="38"/>
      <c r="P264" s="38"/>
      <c r="Q264" s="38"/>
      <c r="R264" s="39"/>
      <c r="S264" s="40"/>
      <c r="T264" s="41"/>
      <c r="U264" s="41"/>
      <c r="V264" s="41"/>
      <c r="W264" s="41"/>
      <c r="X264" s="42"/>
    </row>
    <row r="265" ht="15.75" customHeight="1">
      <c r="A265" s="31" t="s">
        <v>17</v>
      </c>
      <c r="B265" s="32">
        <v>5000208.0</v>
      </c>
      <c r="C265" s="32" t="s">
        <v>381</v>
      </c>
      <c r="D265" s="32" t="s">
        <v>112</v>
      </c>
      <c r="E265" s="32">
        <v>1.0</v>
      </c>
      <c r="F265" s="32" t="s">
        <v>20</v>
      </c>
      <c r="G265" s="33" t="s">
        <v>382</v>
      </c>
      <c r="H265" s="34">
        <v>256.66</v>
      </c>
      <c r="I265" s="35">
        <f t="shared" si="1"/>
        <v>256.66</v>
      </c>
      <c r="J265" s="36" t="s">
        <v>29</v>
      </c>
      <c r="K265" s="36" t="s">
        <v>50</v>
      </c>
      <c r="L265" s="36" t="s">
        <v>51</v>
      </c>
      <c r="M265" s="37" t="s">
        <v>25</v>
      </c>
      <c r="N265" s="38"/>
      <c r="O265" s="38"/>
      <c r="P265" s="38"/>
      <c r="Q265" s="38"/>
      <c r="R265" s="39"/>
      <c r="S265" s="40"/>
      <c r="T265" s="41"/>
      <c r="U265" s="41"/>
      <c r="V265" s="41"/>
      <c r="W265" s="41"/>
      <c r="X265" s="42"/>
    </row>
    <row r="266" ht="15.75" customHeight="1">
      <c r="A266" s="31" t="s">
        <v>17</v>
      </c>
      <c r="B266" s="32">
        <v>5000208.0</v>
      </c>
      <c r="C266" s="32" t="s">
        <v>381</v>
      </c>
      <c r="D266" s="32" t="s">
        <v>153</v>
      </c>
      <c r="E266" s="32">
        <v>1.0</v>
      </c>
      <c r="F266" s="32" t="s">
        <v>20</v>
      </c>
      <c r="G266" s="33" t="s">
        <v>382</v>
      </c>
      <c r="H266" s="34">
        <v>256.66</v>
      </c>
      <c r="I266" s="35">
        <f t="shared" si="1"/>
        <v>256.66</v>
      </c>
      <c r="J266" s="36" t="s">
        <v>29</v>
      </c>
      <c r="K266" s="36" t="s">
        <v>50</v>
      </c>
      <c r="L266" s="36" t="s">
        <v>51</v>
      </c>
      <c r="M266" s="37" t="s">
        <v>25</v>
      </c>
      <c r="N266" s="38"/>
      <c r="O266" s="38"/>
      <c r="P266" s="38"/>
      <c r="Q266" s="38"/>
      <c r="R266" s="39"/>
      <c r="S266" s="40"/>
      <c r="T266" s="41"/>
      <c r="U266" s="41"/>
      <c r="V266" s="41"/>
      <c r="W266" s="41"/>
      <c r="X266" s="42"/>
    </row>
    <row r="267" ht="15.75" customHeight="1">
      <c r="A267" s="31" t="s">
        <v>17</v>
      </c>
      <c r="B267" s="32">
        <v>5000208.0</v>
      </c>
      <c r="C267" s="32" t="s">
        <v>383</v>
      </c>
      <c r="D267" s="32" t="s">
        <v>153</v>
      </c>
      <c r="E267" s="32">
        <v>1.0</v>
      </c>
      <c r="F267" s="32" t="s">
        <v>20</v>
      </c>
      <c r="G267" s="33" t="s">
        <v>384</v>
      </c>
      <c r="H267" s="34">
        <v>250.48</v>
      </c>
      <c r="I267" s="35">
        <f t="shared" si="1"/>
        <v>250.48</v>
      </c>
      <c r="J267" s="36" t="s">
        <v>29</v>
      </c>
      <c r="K267" s="36" t="s">
        <v>50</v>
      </c>
      <c r="L267" s="36" t="s">
        <v>77</v>
      </c>
      <c r="M267" s="37" t="s">
        <v>25</v>
      </c>
      <c r="N267" s="38"/>
      <c r="O267" s="38"/>
      <c r="P267" s="38"/>
      <c r="Q267" s="38"/>
      <c r="R267" s="39"/>
      <c r="S267" s="40"/>
      <c r="T267" s="41"/>
      <c r="U267" s="41"/>
      <c r="V267" s="41"/>
      <c r="W267" s="41"/>
      <c r="X267" s="42"/>
    </row>
    <row r="268" ht="15.75" customHeight="1">
      <c r="A268" s="31" t="s">
        <v>17</v>
      </c>
      <c r="B268" s="32">
        <v>5000208.0</v>
      </c>
      <c r="C268" s="32" t="s">
        <v>385</v>
      </c>
      <c r="D268" s="32" t="s">
        <v>38</v>
      </c>
      <c r="E268" s="32">
        <v>1.0</v>
      </c>
      <c r="F268" s="32" t="s">
        <v>20</v>
      </c>
      <c r="G268" s="33" t="s">
        <v>386</v>
      </c>
      <c r="H268" s="34">
        <v>247.36</v>
      </c>
      <c r="I268" s="35">
        <f t="shared" si="1"/>
        <v>247.36</v>
      </c>
      <c r="J268" s="36" t="s">
        <v>29</v>
      </c>
      <c r="K268" s="36" t="s">
        <v>50</v>
      </c>
      <c r="L268" s="36" t="s">
        <v>51</v>
      </c>
      <c r="M268" s="37" t="s">
        <v>25</v>
      </c>
      <c r="N268" s="38"/>
      <c r="O268" s="38"/>
      <c r="P268" s="38"/>
      <c r="Q268" s="38"/>
      <c r="R268" s="39"/>
      <c r="S268" s="40"/>
      <c r="T268" s="41"/>
      <c r="U268" s="41"/>
      <c r="V268" s="41"/>
      <c r="W268" s="41"/>
      <c r="X268" s="42"/>
    </row>
    <row r="269" ht="15.75" customHeight="1">
      <c r="A269" s="31" t="s">
        <v>17</v>
      </c>
      <c r="B269" s="32">
        <v>5000208.0</v>
      </c>
      <c r="C269" s="32" t="s">
        <v>387</v>
      </c>
      <c r="D269" s="32" t="s">
        <v>43</v>
      </c>
      <c r="E269" s="32">
        <v>1.0</v>
      </c>
      <c r="F269" s="32" t="s">
        <v>20</v>
      </c>
      <c r="G269" s="33" t="s">
        <v>388</v>
      </c>
      <c r="H269" s="34">
        <v>247.07</v>
      </c>
      <c r="I269" s="35">
        <f t="shared" si="1"/>
        <v>247.07</v>
      </c>
      <c r="J269" s="36" t="s">
        <v>29</v>
      </c>
      <c r="K269" s="36" t="s">
        <v>50</v>
      </c>
      <c r="L269" s="36" t="s">
        <v>77</v>
      </c>
      <c r="M269" s="37" t="s">
        <v>25</v>
      </c>
      <c r="N269" s="38"/>
      <c r="O269" s="38"/>
      <c r="P269" s="38"/>
      <c r="Q269" s="38"/>
      <c r="R269" s="39"/>
      <c r="S269" s="40"/>
      <c r="T269" s="41"/>
      <c r="U269" s="41"/>
      <c r="V269" s="41"/>
      <c r="W269" s="41"/>
      <c r="X269" s="42"/>
    </row>
    <row r="270" ht="15.75" customHeight="1">
      <c r="A270" s="31" t="s">
        <v>17</v>
      </c>
      <c r="B270" s="32">
        <v>5000208.0</v>
      </c>
      <c r="C270" s="32" t="s">
        <v>387</v>
      </c>
      <c r="D270" s="32" t="s">
        <v>64</v>
      </c>
      <c r="E270" s="32">
        <v>1.0</v>
      </c>
      <c r="F270" s="32" t="s">
        <v>20</v>
      </c>
      <c r="G270" s="33" t="s">
        <v>388</v>
      </c>
      <c r="H270" s="34">
        <v>247.07</v>
      </c>
      <c r="I270" s="35">
        <f t="shared" si="1"/>
        <v>247.07</v>
      </c>
      <c r="J270" s="36" t="s">
        <v>29</v>
      </c>
      <c r="K270" s="36" t="s">
        <v>50</v>
      </c>
      <c r="L270" s="36" t="s">
        <v>77</v>
      </c>
      <c r="M270" s="37" t="s">
        <v>25</v>
      </c>
      <c r="N270" s="38"/>
      <c r="O270" s="38"/>
      <c r="P270" s="38"/>
      <c r="Q270" s="38"/>
      <c r="R270" s="39"/>
      <c r="S270" s="40"/>
      <c r="T270" s="41"/>
      <c r="U270" s="41"/>
      <c r="V270" s="41"/>
      <c r="W270" s="41"/>
      <c r="X270" s="42"/>
    </row>
    <row r="271" ht="15.75" customHeight="1">
      <c r="A271" s="31" t="s">
        <v>17</v>
      </c>
      <c r="B271" s="32">
        <v>5000208.0</v>
      </c>
      <c r="C271" s="32" t="s">
        <v>389</v>
      </c>
      <c r="D271" s="32" t="s">
        <v>41</v>
      </c>
      <c r="E271" s="32">
        <v>2.0</v>
      </c>
      <c r="F271" s="32" t="s">
        <v>20</v>
      </c>
      <c r="G271" s="33" t="s">
        <v>390</v>
      </c>
      <c r="H271" s="34">
        <v>246.94</v>
      </c>
      <c r="I271" s="35">
        <f t="shared" si="1"/>
        <v>493.88</v>
      </c>
      <c r="J271" s="36" t="s">
        <v>29</v>
      </c>
      <c r="K271" s="36" t="s">
        <v>50</v>
      </c>
      <c r="L271" s="36" t="s">
        <v>77</v>
      </c>
      <c r="M271" s="37" t="s">
        <v>25</v>
      </c>
      <c r="N271" s="38"/>
      <c r="O271" s="38"/>
      <c r="P271" s="38"/>
      <c r="Q271" s="38"/>
      <c r="R271" s="39"/>
      <c r="S271" s="40"/>
      <c r="T271" s="41"/>
      <c r="U271" s="41"/>
      <c r="V271" s="41"/>
      <c r="W271" s="41"/>
      <c r="X271" s="42"/>
    </row>
    <row r="272" ht="15.75" customHeight="1">
      <c r="A272" s="31" t="s">
        <v>17</v>
      </c>
      <c r="B272" s="32">
        <v>5000208.0</v>
      </c>
      <c r="C272" s="32" t="s">
        <v>391</v>
      </c>
      <c r="D272" s="32" t="s">
        <v>92</v>
      </c>
      <c r="E272" s="32">
        <v>1.0</v>
      </c>
      <c r="F272" s="32" t="s">
        <v>20</v>
      </c>
      <c r="G272" s="33" t="s">
        <v>392</v>
      </c>
      <c r="H272" s="34">
        <v>246.6</v>
      </c>
      <c r="I272" s="35">
        <f t="shared" si="1"/>
        <v>246.6</v>
      </c>
      <c r="J272" s="36" t="s">
        <v>29</v>
      </c>
      <c r="K272" s="36" t="s">
        <v>50</v>
      </c>
      <c r="L272" s="36" t="s">
        <v>77</v>
      </c>
      <c r="M272" s="37" t="s">
        <v>25</v>
      </c>
      <c r="N272" s="38"/>
      <c r="O272" s="38"/>
      <c r="P272" s="38"/>
      <c r="Q272" s="38"/>
      <c r="R272" s="39"/>
      <c r="S272" s="40"/>
      <c r="T272" s="41"/>
      <c r="U272" s="41"/>
      <c r="V272" s="41"/>
      <c r="W272" s="41"/>
      <c r="X272" s="42"/>
    </row>
    <row r="273" ht="15.75" customHeight="1">
      <c r="A273" s="31" t="s">
        <v>17</v>
      </c>
      <c r="B273" s="32">
        <v>5000208.0</v>
      </c>
      <c r="C273" s="32" t="s">
        <v>393</v>
      </c>
      <c r="D273" s="32" t="s">
        <v>92</v>
      </c>
      <c r="E273" s="32">
        <v>1.0</v>
      </c>
      <c r="F273" s="32" t="s">
        <v>20</v>
      </c>
      <c r="G273" s="33" t="s">
        <v>394</v>
      </c>
      <c r="H273" s="34">
        <v>244.83</v>
      </c>
      <c r="I273" s="35">
        <f t="shared" si="1"/>
        <v>244.83</v>
      </c>
      <c r="J273" s="36" t="s">
        <v>29</v>
      </c>
      <c r="K273" s="36" t="s">
        <v>50</v>
      </c>
      <c r="L273" s="36" t="s">
        <v>77</v>
      </c>
      <c r="M273" s="37" t="s">
        <v>25</v>
      </c>
      <c r="N273" s="38"/>
      <c r="O273" s="38"/>
      <c r="P273" s="38"/>
      <c r="Q273" s="38"/>
      <c r="R273" s="39"/>
      <c r="S273" s="40"/>
      <c r="T273" s="41"/>
      <c r="U273" s="41"/>
      <c r="V273" s="41"/>
      <c r="W273" s="41"/>
      <c r="X273" s="42"/>
    </row>
    <row r="274" ht="15.75" customHeight="1">
      <c r="A274" s="31" t="s">
        <v>17</v>
      </c>
      <c r="B274" s="32">
        <v>5000208.0</v>
      </c>
      <c r="C274" s="32" t="s">
        <v>395</v>
      </c>
      <c r="D274" s="32" t="s">
        <v>125</v>
      </c>
      <c r="E274" s="32">
        <v>1.0</v>
      </c>
      <c r="F274" s="32" t="s">
        <v>33</v>
      </c>
      <c r="G274" s="33" t="s">
        <v>396</v>
      </c>
      <c r="H274" s="34">
        <v>239.9</v>
      </c>
      <c r="I274" s="35">
        <f t="shared" si="1"/>
        <v>239.9</v>
      </c>
      <c r="J274" s="36" t="s">
        <v>29</v>
      </c>
      <c r="K274" s="36" t="s">
        <v>50</v>
      </c>
      <c r="L274" s="36" t="s">
        <v>77</v>
      </c>
      <c r="M274" s="37" t="s">
        <v>25</v>
      </c>
      <c r="N274" s="38"/>
      <c r="O274" s="38"/>
      <c r="P274" s="38"/>
      <c r="Q274" s="38"/>
      <c r="R274" s="39"/>
      <c r="S274" s="40"/>
      <c r="T274" s="41"/>
      <c r="U274" s="41"/>
      <c r="V274" s="41"/>
      <c r="W274" s="41"/>
      <c r="X274" s="42"/>
    </row>
    <row r="275" ht="15.75" customHeight="1">
      <c r="A275" s="31" t="s">
        <v>17</v>
      </c>
      <c r="B275" s="32">
        <v>5000208.0</v>
      </c>
      <c r="C275" s="32" t="s">
        <v>395</v>
      </c>
      <c r="D275" s="32" t="s">
        <v>58</v>
      </c>
      <c r="E275" s="32">
        <v>1.0</v>
      </c>
      <c r="F275" s="32" t="s">
        <v>33</v>
      </c>
      <c r="G275" s="33" t="s">
        <v>396</v>
      </c>
      <c r="H275" s="34">
        <v>239.9</v>
      </c>
      <c r="I275" s="35">
        <f t="shared" si="1"/>
        <v>239.9</v>
      </c>
      <c r="J275" s="36" t="s">
        <v>29</v>
      </c>
      <c r="K275" s="36" t="s">
        <v>50</v>
      </c>
      <c r="L275" s="36" t="s">
        <v>77</v>
      </c>
      <c r="M275" s="37" t="s">
        <v>25</v>
      </c>
      <c r="N275" s="38"/>
      <c r="O275" s="38"/>
      <c r="P275" s="38"/>
      <c r="Q275" s="38"/>
      <c r="R275" s="39"/>
      <c r="S275" s="40"/>
      <c r="T275" s="41"/>
      <c r="U275" s="41"/>
      <c r="V275" s="41"/>
      <c r="W275" s="41"/>
      <c r="X275" s="42"/>
    </row>
    <row r="276" ht="15.75" customHeight="1">
      <c r="A276" s="31" t="s">
        <v>17</v>
      </c>
      <c r="B276" s="32">
        <v>5000208.0</v>
      </c>
      <c r="C276" s="32" t="s">
        <v>395</v>
      </c>
      <c r="D276" s="32" t="s">
        <v>83</v>
      </c>
      <c r="E276" s="32">
        <v>1.0</v>
      </c>
      <c r="F276" s="32" t="s">
        <v>33</v>
      </c>
      <c r="G276" s="33" t="s">
        <v>396</v>
      </c>
      <c r="H276" s="34">
        <v>239.9</v>
      </c>
      <c r="I276" s="35">
        <f t="shared" si="1"/>
        <v>239.9</v>
      </c>
      <c r="J276" s="36" t="s">
        <v>29</v>
      </c>
      <c r="K276" s="36" t="s">
        <v>50</v>
      </c>
      <c r="L276" s="36" t="s">
        <v>77</v>
      </c>
      <c r="M276" s="37" t="s">
        <v>25</v>
      </c>
      <c r="N276" s="38"/>
      <c r="O276" s="38"/>
      <c r="P276" s="38"/>
      <c r="Q276" s="38"/>
      <c r="R276" s="39"/>
      <c r="S276" s="40"/>
      <c r="T276" s="41"/>
      <c r="U276" s="41"/>
      <c r="V276" s="41"/>
      <c r="W276" s="41"/>
      <c r="X276" s="42"/>
    </row>
    <row r="277" ht="15.75" customHeight="1">
      <c r="A277" s="31" t="s">
        <v>17</v>
      </c>
      <c r="B277" s="32">
        <v>5000208.0</v>
      </c>
      <c r="C277" s="32" t="s">
        <v>397</v>
      </c>
      <c r="D277" s="32" t="s">
        <v>32</v>
      </c>
      <c r="E277" s="32">
        <v>1.0</v>
      </c>
      <c r="F277" s="32" t="s">
        <v>33</v>
      </c>
      <c r="G277" s="33" t="s">
        <v>398</v>
      </c>
      <c r="H277" s="34">
        <v>239.9</v>
      </c>
      <c r="I277" s="35">
        <f t="shared" si="1"/>
        <v>239.9</v>
      </c>
      <c r="J277" s="36" t="s">
        <v>29</v>
      </c>
      <c r="K277" s="36" t="s">
        <v>50</v>
      </c>
      <c r="L277" s="36" t="s">
        <v>77</v>
      </c>
      <c r="M277" s="37" t="s">
        <v>25</v>
      </c>
      <c r="N277" s="38"/>
      <c r="O277" s="38"/>
      <c r="P277" s="38"/>
      <c r="Q277" s="38"/>
      <c r="R277" s="39"/>
      <c r="S277" s="40"/>
      <c r="T277" s="41"/>
      <c r="U277" s="41"/>
      <c r="V277" s="41"/>
      <c r="W277" s="41"/>
      <c r="X277" s="42"/>
    </row>
    <row r="278" ht="15.75" customHeight="1">
      <c r="A278" s="31" t="s">
        <v>17</v>
      </c>
      <c r="B278" s="32">
        <v>5000208.0</v>
      </c>
      <c r="C278" s="32" t="s">
        <v>399</v>
      </c>
      <c r="D278" s="32" t="s">
        <v>153</v>
      </c>
      <c r="E278" s="32">
        <v>3.0</v>
      </c>
      <c r="F278" s="32" t="s">
        <v>20</v>
      </c>
      <c r="G278" s="33" t="s">
        <v>400</v>
      </c>
      <c r="H278" s="34">
        <v>239.9</v>
      </c>
      <c r="I278" s="35">
        <f t="shared" si="1"/>
        <v>719.7</v>
      </c>
      <c r="J278" s="36" t="s">
        <v>29</v>
      </c>
      <c r="K278" s="36" t="s">
        <v>50</v>
      </c>
      <c r="L278" s="36" t="s">
        <v>77</v>
      </c>
      <c r="M278" s="37" t="s">
        <v>25</v>
      </c>
      <c r="N278" s="38"/>
      <c r="O278" s="38"/>
      <c r="P278" s="38"/>
      <c r="Q278" s="38"/>
      <c r="R278" s="39"/>
      <c r="S278" s="40"/>
      <c r="T278" s="41"/>
      <c r="U278" s="41"/>
      <c r="V278" s="41"/>
      <c r="W278" s="41"/>
      <c r="X278" s="42"/>
    </row>
    <row r="279" ht="15.75" customHeight="1">
      <c r="A279" s="31" t="s">
        <v>17</v>
      </c>
      <c r="B279" s="32">
        <v>5000208.0</v>
      </c>
      <c r="C279" s="32" t="s">
        <v>399</v>
      </c>
      <c r="D279" s="32" t="s">
        <v>58</v>
      </c>
      <c r="E279" s="32">
        <v>2.0</v>
      </c>
      <c r="F279" s="32" t="s">
        <v>20</v>
      </c>
      <c r="G279" s="33" t="s">
        <v>400</v>
      </c>
      <c r="H279" s="34">
        <v>239.9</v>
      </c>
      <c r="I279" s="35">
        <f t="shared" si="1"/>
        <v>479.8</v>
      </c>
      <c r="J279" s="36" t="s">
        <v>29</v>
      </c>
      <c r="K279" s="36" t="s">
        <v>50</v>
      </c>
      <c r="L279" s="36" t="s">
        <v>77</v>
      </c>
      <c r="M279" s="37" t="s">
        <v>25</v>
      </c>
      <c r="N279" s="38"/>
      <c r="O279" s="38"/>
      <c r="P279" s="38"/>
      <c r="Q279" s="38"/>
      <c r="R279" s="39"/>
      <c r="S279" s="40"/>
      <c r="T279" s="41"/>
      <c r="U279" s="41"/>
      <c r="V279" s="41"/>
      <c r="W279" s="41"/>
      <c r="X279" s="42"/>
    </row>
    <row r="280" ht="15.75" customHeight="1">
      <c r="A280" s="31" t="s">
        <v>17</v>
      </c>
      <c r="B280" s="32">
        <v>5000208.0</v>
      </c>
      <c r="C280" s="32" t="s">
        <v>399</v>
      </c>
      <c r="D280" s="32" t="s">
        <v>19</v>
      </c>
      <c r="E280" s="32">
        <v>1.0</v>
      </c>
      <c r="F280" s="32" t="s">
        <v>20</v>
      </c>
      <c r="G280" s="33" t="s">
        <v>400</v>
      </c>
      <c r="H280" s="34">
        <v>239.9</v>
      </c>
      <c r="I280" s="35">
        <f t="shared" si="1"/>
        <v>239.9</v>
      </c>
      <c r="J280" s="36" t="s">
        <v>29</v>
      </c>
      <c r="K280" s="36" t="s">
        <v>50</v>
      </c>
      <c r="L280" s="36" t="s">
        <v>77</v>
      </c>
      <c r="M280" s="37" t="s">
        <v>25</v>
      </c>
      <c r="N280" s="38"/>
      <c r="O280" s="38"/>
      <c r="P280" s="38"/>
      <c r="Q280" s="38"/>
      <c r="R280" s="39"/>
      <c r="S280" s="40"/>
      <c r="T280" s="41"/>
      <c r="U280" s="41"/>
      <c r="V280" s="41"/>
      <c r="W280" s="41"/>
      <c r="X280" s="42"/>
    </row>
    <row r="281" ht="15.75" customHeight="1">
      <c r="A281" s="31" t="s">
        <v>17</v>
      </c>
      <c r="B281" s="32">
        <v>5000208.0</v>
      </c>
      <c r="C281" s="32" t="s">
        <v>399</v>
      </c>
      <c r="D281" s="32" t="s">
        <v>32</v>
      </c>
      <c r="E281" s="32">
        <v>1.0</v>
      </c>
      <c r="F281" s="32" t="s">
        <v>20</v>
      </c>
      <c r="G281" s="33" t="s">
        <v>400</v>
      </c>
      <c r="H281" s="34">
        <v>239.9</v>
      </c>
      <c r="I281" s="35">
        <f t="shared" si="1"/>
        <v>239.9</v>
      </c>
      <c r="J281" s="36" t="s">
        <v>29</v>
      </c>
      <c r="K281" s="36" t="s">
        <v>50</v>
      </c>
      <c r="L281" s="36" t="s">
        <v>77</v>
      </c>
      <c r="M281" s="37" t="s">
        <v>25</v>
      </c>
      <c r="N281" s="38"/>
      <c r="O281" s="38"/>
      <c r="P281" s="38"/>
      <c r="Q281" s="38"/>
      <c r="R281" s="39"/>
      <c r="S281" s="40"/>
      <c r="T281" s="41"/>
      <c r="U281" s="41"/>
      <c r="V281" s="41"/>
      <c r="W281" s="41"/>
      <c r="X281" s="42"/>
    </row>
    <row r="282" ht="15.75" customHeight="1">
      <c r="A282" s="31" t="s">
        <v>17</v>
      </c>
      <c r="B282" s="32">
        <v>5000208.0</v>
      </c>
      <c r="C282" s="32" t="s">
        <v>399</v>
      </c>
      <c r="D282" s="32" t="s">
        <v>87</v>
      </c>
      <c r="E282" s="32">
        <v>1.0</v>
      </c>
      <c r="F282" s="32" t="s">
        <v>20</v>
      </c>
      <c r="G282" s="33" t="s">
        <v>400</v>
      </c>
      <c r="H282" s="34">
        <v>239.9</v>
      </c>
      <c r="I282" s="35">
        <f t="shared" si="1"/>
        <v>239.9</v>
      </c>
      <c r="J282" s="36" t="s">
        <v>29</v>
      </c>
      <c r="K282" s="36" t="s">
        <v>50</v>
      </c>
      <c r="L282" s="36" t="s">
        <v>77</v>
      </c>
      <c r="M282" s="37" t="s">
        <v>25</v>
      </c>
      <c r="N282" s="38"/>
      <c r="O282" s="38"/>
      <c r="P282" s="38"/>
      <c r="Q282" s="38"/>
      <c r="R282" s="39"/>
      <c r="S282" s="40"/>
      <c r="T282" s="41"/>
      <c r="U282" s="41"/>
      <c r="V282" s="41"/>
      <c r="W282" s="41"/>
      <c r="X282" s="42"/>
    </row>
    <row r="283" ht="15.75" customHeight="1">
      <c r="A283" s="31" t="s">
        <v>17</v>
      </c>
      <c r="B283" s="32">
        <v>5000208.0</v>
      </c>
      <c r="C283" s="32" t="s">
        <v>397</v>
      </c>
      <c r="D283" s="32" t="s">
        <v>153</v>
      </c>
      <c r="E283" s="32">
        <v>1.0</v>
      </c>
      <c r="F283" s="32" t="s">
        <v>20</v>
      </c>
      <c r="G283" s="33" t="s">
        <v>398</v>
      </c>
      <c r="H283" s="34">
        <v>239.9</v>
      </c>
      <c r="I283" s="35">
        <f t="shared" si="1"/>
        <v>239.9</v>
      </c>
      <c r="J283" s="36" t="s">
        <v>29</v>
      </c>
      <c r="K283" s="36" t="s">
        <v>50</v>
      </c>
      <c r="L283" s="36" t="s">
        <v>77</v>
      </c>
      <c r="M283" s="37" t="s">
        <v>25</v>
      </c>
      <c r="N283" s="38"/>
      <c r="O283" s="38"/>
      <c r="P283" s="38"/>
      <c r="Q283" s="38"/>
      <c r="R283" s="39"/>
      <c r="S283" s="40"/>
      <c r="T283" s="41"/>
      <c r="U283" s="41"/>
      <c r="V283" s="41"/>
      <c r="W283" s="41"/>
      <c r="X283" s="42"/>
    </row>
    <row r="284" ht="15.75" customHeight="1">
      <c r="A284" s="31" t="s">
        <v>17</v>
      </c>
      <c r="B284" s="32">
        <v>5000208.0</v>
      </c>
      <c r="C284" s="32" t="s">
        <v>397</v>
      </c>
      <c r="D284" s="32" t="s">
        <v>87</v>
      </c>
      <c r="E284" s="32">
        <v>1.0</v>
      </c>
      <c r="F284" s="32" t="s">
        <v>20</v>
      </c>
      <c r="G284" s="33" t="s">
        <v>398</v>
      </c>
      <c r="H284" s="34">
        <v>239.9</v>
      </c>
      <c r="I284" s="35">
        <f t="shared" si="1"/>
        <v>239.9</v>
      </c>
      <c r="J284" s="36" t="s">
        <v>29</v>
      </c>
      <c r="K284" s="36" t="s">
        <v>50</v>
      </c>
      <c r="L284" s="36" t="s">
        <v>77</v>
      </c>
      <c r="M284" s="37" t="s">
        <v>25</v>
      </c>
      <c r="N284" s="38"/>
      <c r="O284" s="38"/>
      <c r="P284" s="38"/>
      <c r="Q284" s="38"/>
      <c r="R284" s="39"/>
      <c r="S284" s="40"/>
      <c r="T284" s="41"/>
      <c r="U284" s="41"/>
      <c r="V284" s="41"/>
      <c r="W284" s="41"/>
      <c r="X284" s="42"/>
    </row>
    <row r="285" ht="15.75" customHeight="1">
      <c r="A285" s="31" t="s">
        <v>17</v>
      </c>
      <c r="B285" s="32">
        <v>5000208.0</v>
      </c>
      <c r="C285" s="32" t="s">
        <v>397</v>
      </c>
      <c r="D285" s="32" t="s">
        <v>65</v>
      </c>
      <c r="E285" s="32">
        <v>1.0</v>
      </c>
      <c r="F285" s="32" t="s">
        <v>20</v>
      </c>
      <c r="G285" s="33" t="s">
        <v>398</v>
      </c>
      <c r="H285" s="34">
        <v>239.9</v>
      </c>
      <c r="I285" s="35">
        <f t="shared" si="1"/>
        <v>239.9</v>
      </c>
      <c r="J285" s="36" t="s">
        <v>29</v>
      </c>
      <c r="K285" s="36" t="s">
        <v>50</v>
      </c>
      <c r="L285" s="36" t="s">
        <v>77</v>
      </c>
      <c r="M285" s="37" t="s">
        <v>25</v>
      </c>
      <c r="N285" s="38"/>
      <c r="O285" s="38"/>
      <c r="P285" s="38"/>
      <c r="Q285" s="38"/>
      <c r="R285" s="39"/>
      <c r="S285" s="40"/>
      <c r="T285" s="41"/>
      <c r="U285" s="41"/>
      <c r="V285" s="41"/>
      <c r="W285" s="41"/>
      <c r="X285" s="42"/>
    </row>
    <row r="286" ht="15.75" customHeight="1">
      <c r="A286" s="31" t="s">
        <v>17</v>
      </c>
      <c r="B286" s="32">
        <v>5000208.0</v>
      </c>
      <c r="C286" s="32" t="s">
        <v>401</v>
      </c>
      <c r="D286" s="32" t="s">
        <v>53</v>
      </c>
      <c r="E286" s="32">
        <v>1.0</v>
      </c>
      <c r="F286" s="32" t="s">
        <v>20</v>
      </c>
      <c r="G286" s="33" t="s">
        <v>402</v>
      </c>
      <c r="H286" s="34">
        <v>236.35</v>
      </c>
      <c r="I286" s="35">
        <f t="shared" si="1"/>
        <v>236.35</v>
      </c>
      <c r="J286" s="36" t="s">
        <v>29</v>
      </c>
      <c r="K286" s="36" t="s">
        <v>50</v>
      </c>
      <c r="L286" s="36" t="s">
        <v>77</v>
      </c>
      <c r="M286" s="37" t="s">
        <v>25</v>
      </c>
      <c r="N286" s="38"/>
      <c r="O286" s="38"/>
      <c r="P286" s="38"/>
      <c r="Q286" s="38"/>
      <c r="R286" s="39"/>
      <c r="S286" s="40"/>
      <c r="T286" s="41"/>
      <c r="U286" s="41"/>
      <c r="V286" s="41"/>
      <c r="W286" s="41"/>
      <c r="X286" s="42"/>
    </row>
    <row r="287" ht="15.75" customHeight="1">
      <c r="A287" s="31" t="s">
        <v>17</v>
      </c>
      <c r="B287" s="32">
        <v>5000208.0</v>
      </c>
      <c r="C287" s="32" t="s">
        <v>401</v>
      </c>
      <c r="D287" s="32" t="s">
        <v>58</v>
      </c>
      <c r="E287" s="32">
        <v>1.0</v>
      </c>
      <c r="F287" s="32" t="s">
        <v>20</v>
      </c>
      <c r="G287" s="33" t="s">
        <v>402</v>
      </c>
      <c r="H287" s="34">
        <v>236.35</v>
      </c>
      <c r="I287" s="35">
        <f t="shared" si="1"/>
        <v>236.35</v>
      </c>
      <c r="J287" s="36" t="s">
        <v>29</v>
      </c>
      <c r="K287" s="36" t="s">
        <v>50</v>
      </c>
      <c r="L287" s="36" t="s">
        <v>77</v>
      </c>
      <c r="M287" s="37" t="s">
        <v>25</v>
      </c>
      <c r="N287" s="38"/>
      <c r="O287" s="38"/>
      <c r="P287" s="38"/>
      <c r="Q287" s="38"/>
      <c r="R287" s="39"/>
      <c r="S287" s="40"/>
      <c r="T287" s="41"/>
      <c r="U287" s="41"/>
      <c r="V287" s="41"/>
      <c r="W287" s="41"/>
      <c r="X287" s="42"/>
    </row>
    <row r="288" ht="15.75" customHeight="1">
      <c r="A288" s="31" t="s">
        <v>17</v>
      </c>
      <c r="B288" s="32">
        <v>5000208.0</v>
      </c>
      <c r="C288" s="32" t="s">
        <v>401</v>
      </c>
      <c r="D288" s="32" t="s">
        <v>19</v>
      </c>
      <c r="E288" s="32">
        <v>1.0</v>
      </c>
      <c r="F288" s="32" t="s">
        <v>20</v>
      </c>
      <c r="G288" s="33" t="s">
        <v>402</v>
      </c>
      <c r="H288" s="34">
        <v>236.35</v>
      </c>
      <c r="I288" s="35">
        <f t="shared" si="1"/>
        <v>236.35</v>
      </c>
      <c r="J288" s="36" t="s">
        <v>29</v>
      </c>
      <c r="K288" s="36" t="s">
        <v>50</v>
      </c>
      <c r="L288" s="36" t="s">
        <v>77</v>
      </c>
      <c r="M288" s="37" t="s">
        <v>25</v>
      </c>
      <c r="N288" s="38"/>
      <c r="O288" s="38"/>
      <c r="P288" s="38"/>
      <c r="Q288" s="38"/>
      <c r="R288" s="39"/>
      <c r="S288" s="40"/>
      <c r="T288" s="41"/>
      <c r="U288" s="41"/>
      <c r="V288" s="41"/>
      <c r="W288" s="41"/>
      <c r="X288" s="42"/>
    </row>
    <row r="289" ht="15.75" customHeight="1">
      <c r="A289" s="31" t="s">
        <v>17</v>
      </c>
      <c r="B289" s="32">
        <v>5000208.0</v>
      </c>
      <c r="C289" s="32" t="s">
        <v>401</v>
      </c>
      <c r="D289" s="32" t="s">
        <v>38</v>
      </c>
      <c r="E289" s="32">
        <v>1.0</v>
      </c>
      <c r="F289" s="32" t="s">
        <v>20</v>
      </c>
      <c r="G289" s="33" t="s">
        <v>402</v>
      </c>
      <c r="H289" s="34">
        <v>236.35</v>
      </c>
      <c r="I289" s="35">
        <f t="shared" si="1"/>
        <v>236.35</v>
      </c>
      <c r="J289" s="36" t="s">
        <v>29</v>
      </c>
      <c r="K289" s="36" t="s">
        <v>50</v>
      </c>
      <c r="L289" s="36" t="s">
        <v>77</v>
      </c>
      <c r="M289" s="37" t="s">
        <v>25</v>
      </c>
      <c r="N289" s="38"/>
      <c r="O289" s="38"/>
      <c r="P289" s="38"/>
      <c r="Q289" s="38"/>
      <c r="R289" s="39"/>
      <c r="S289" s="40"/>
      <c r="T289" s="41"/>
      <c r="U289" s="41"/>
      <c r="V289" s="41"/>
      <c r="W289" s="41"/>
      <c r="X289" s="42"/>
    </row>
    <row r="290" ht="15.75" customHeight="1">
      <c r="A290" s="31" t="s">
        <v>17</v>
      </c>
      <c r="B290" s="32">
        <v>5000208.0</v>
      </c>
      <c r="C290" s="32" t="s">
        <v>403</v>
      </c>
      <c r="D290" s="32" t="s">
        <v>125</v>
      </c>
      <c r="E290" s="32">
        <v>2.0</v>
      </c>
      <c r="F290" s="32" t="s">
        <v>20</v>
      </c>
      <c r="G290" s="33" t="s">
        <v>404</v>
      </c>
      <c r="H290" s="34">
        <v>234.9</v>
      </c>
      <c r="I290" s="35">
        <f t="shared" si="1"/>
        <v>469.8</v>
      </c>
      <c r="J290" s="36" t="s">
        <v>29</v>
      </c>
      <c r="K290" s="36" t="s">
        <v>50</v>
      </c>
      <c r="L290" s="36" t="s">
        <v>77</v>
      </c>
      <c r="M290" s="37" t="s">
        <v>25</v>
      </c>
      <c r="N290" s="38"/>
      <c r="O290" s="38"/>
      <c r="P290" s="38"/>
      <c r="Q290" s="38"/>
      <c r="R290" s="39"/>
      <c r="S290" s="40"/>
      <c r="T290" s="41"/>
      <c r="U290" s="41"/>
      <c r="V290" s="41"/>
      <c r="W290" s="41"/>
      <c r="X290" s="42"/>
    </row>
    <row r="291" ht="15.75" customHeight="1">
      <c r="A291" s="31" t="s">
        <v>17</v>
      </c>
      <c r="B291" s="32">
        <v>5000208.0</v>
      </c>
      <c r="C291" s="32" t="s">
        <v>403</v>
      </c>
      <c r="D291" s="32" t="s">
        <v>58</v>
      </c>
      <c r="E291" s="32">
        <v>1.0</v>
      </c>
      <c r="F291" s="32" t="s">
        <v>20</v>
      </c>
      <c r="G291" s="33" t="s">
        <v>404</v>
      </c>
      <c r="H291" s="34">
        <v>234.9</v>
      </c>
      <c r="I291" s="35">
        <f t="shared" si="1"/>
        <v>234.9</v>
      </c>
      <c r="J291" s="36" t="s">
        <v>29</v>
      </c>
      <c r="K291" s="36" t="s">
        <v>50</v>
      </c>
      <c r="L291" s="36" t="s">
        <v>77</v>
      </c>
      <c r="M291" s="37" t="s">
        <v>25</v>
      </c>
      <c r="N291" s="38"/>
      <c r="O291" s="38"/>
      <c r="P291" s="38"/>
      <c r="Q291" s="38"/>
      <c r="R291" s="39"/>
      <c r="S291" s="40"/>
      <c r="T291" s="41"/>
      <c r="U291" s="41"/>
      <c r="V291" s="41"/>
      <c r="W291" s="41"/>
      <c r="X291" s="42"/>
    </row>
    <row r="292" ht="15.75" customHeight="1">
      <c r="A292" s="31" t="s">
        <v>17</v>
      </c>
      <c r="B292" s="32">
        <v>5000208.0</v>
      </c>
      <c r="C292" s="32" t="s">
        <v>405</v>
      </c>
      <c r="D292" s="32" t="s">
        <v>53</v>
      </c>
      <c r="E292" s="32">
        <v>1.0</v>
      </c>
      <c r="F292" s="32" t="s">
        <v>20</v>
      </c>
      <c r="G292" s="33" t="s">
        <v>406</v>
      </c>
      <c r="H292" s="34">
        <v>233.76</v>
      </c>
      <c r="I292" s="35">
        <f t="shared" si="1"/>
        <v>233.76</v>
      </c>
      <c r="J292" s="36" t="s">
        <v>29</v>
      </c>
      <c r="K292" s="36" t="s">
        <v>50</v>
      </c>
      <c r="L292" s="36" t="s">
        <v>77</v>
      </c>
      <c r="M292" s="37" t="s">
        <v>25</v>
      </c>
      <c r="N292" s="38"/>
      <c r="O292" s="38"/>
      <c r="P292" s="38"/>
      <c r="Q292" s="38"/>
      <c r="R292" s="39"/>
      <c r="S292" s="40"/>
      <c r="T292" s="41"/>
      <c r="U292" s="41"/>
      <c r="V292" s="41"/>
      <c r="W292" s="41"/>
      <c r="X292" s="42"/>
    </row>
    <row r="293" ht="15.75" customHeight="1">
      <c r="A293" s="31" t="s">
        <v>17</v>
      </c>
      <c r="B293" s="32">
        <v>5000208.0</v>
      </c>
      <c r="C293" s="32" t="s">
        <v>407</v>
      </c>
      <c r="D293" s="32" t="s">
        <v>27</v>
      </c>
      <c r="E293" s="32">
        <v>1.0</v>
      </c>
      <c r="F293" s="32" t="s">
        <v>20</v>
      </c>
      <c r="G293" s="33" t="s">
        <v>408</v>
      </c>
      <c r="H293" s="34">
        <v>229.9</v>
      </c>
      <c r="I293" s="35">
        <f t="shared" si="1"/>
        <v>229.9</v>
      </c>
      <c r="J293" s="36" t="s">
        <v>29</v>
      </c>
      <c r="K293" s="36" t="s">
        <v>50</v>
      </c>
      <c r="L293" s="36" t="s">
        <v>77</v>
      </c>
      <c r="M293" s="37" t="s">
        <v>25</v>
      </c>
      <c r="N293" s="38"/>
      <c r="O293" s="38"/>
      <c r="P293" s="38"/>
      <c r="Q293" s="38"/>
      <c r="R293" s="39"/>
      <c r="S293" s="40"/>
      <c r="T293" s="41"/>
      <c r="U293" s="41"/>
      <c r="V293" s="41"/>
      <c r="W293" s="41"/>
      <c r="X293" s="42"/>
    </row>
    <row r="294" ht="15.75" customHeight="1">
      <c r="A294" s="31" t="s">
        <v>17</v>
      </c>
      <c r="B294" s="32">
        <v>5000208.0</v>
      </c>
      <c r="C294" s="32" t="s">
        <v>409</v>
      </c>
      <c r="D294" s="32" t="s">
        <v>153</v>
      </c>
      <c r="E294" s="32">
        <v>1.0</v>
      </c>
      <c r="F294" s="32" t="s">
        <v>20</v>
      </c>
      <c r="G294" s="33" t="s">
        <v>410</v>
      </c>
      <c r="H294" s="34">
        <v>228.9</v>
      </c>
      <c r="I294" s="35">
        <f t="shared" si="1"/>
        <v>228.9</v>
      </c>
      <c r="J294" s="36" t="s">
        <v>29</v>
      </c>
      <c r="K294" s="36" t="s">
        <v>50</v>
      </c>
      <c r="L294" s="36" t="s">
        <v>77</v>
      </c>
      <c r="M294" s="37" t="s">
        <v>25</v>
      </c>
      <c r="N294" s="38"/>
      <c r="O294" s="38"/>
      <c r="P294" s="38"/>
      <c r="Q294" s="38"/>
      <c r="R294" s="39"/>
      <c r="S294" s="40"/>
      <c r="T294" s="41"/>
      <c r="U294" s="41"/>
      <c r="V294" s="41"/>
      <c r="W294" s="41"/>
      <c r="X294" s="42"/>
    </row>
    <row r="295" ht="15.75" customHeight="1">
      <c r="A295" s="31" t="s">
        <v>17</v>
      </c>
      <c r="B295" s="32">
        <v>5000208.0</v>
      </c>
      <c r="C295" s="32" t="s">
        <v>409</v>
      </c>
      <c r="D295" s="32" t="s">
        <v>19</v>
      </c>
      <c r="E295" s="32">
        <v>1.0</v>
      </c>
      <c r="F295" s="32" t="s">
        <v>20</v>
      </c>
      <c r="G295" s="33" t="s">
        <v>410</v>
      </c>
      <c r="H295" s="34">
        <v>228.9</v>
      </c>
      <c r="I295" s="35">
        <f t="shared" si="1"/>
        <v>228.9</v>
      </c>
      <c r="J295" s="36" t="s">
        <v>29</v>
      </c>
      <c r="K295" s="36" t="s">
        <v>50</v>
      </c>
      <c r="L295" s="36" t="s">
        <v>77</v>
      </c>
      <c r="M295" s="37" t="s">
        <v>25</v>
      </c>
      <c r="N295" s="38"/>
      <c r="O295" s="38"/>
      <c r="P295" s="38"/>
      <c r="Q295" s="38"/>
      <c r="R295" s="39"/>
      <c r="S295" s="40"/>
      <c r="T295" s="41"/>
      <c r="U295" s="41"/>
      <c r="V295" s="41"/>
      <c r="W295" s="41"/>
      <c r="X295" s="42"/>
    </row>
    <row r="296" ht="15.75" customHeight="1">
      <c r="A296" s="31" t="s">
        <v>17</v>
      </c>
      <c r="B296" s="32">
        <v>5000208.0</v>
      </c>
      <c r="C296" s="32" t="s">
        <v>409</v>
      </c>
      <c r="D296" s="32" t="s">
        <v>87</v>
      </c>
      <c r="E296" s="32">
        <v>1.0</v>
      </c>
      <c r="F296" s="32" t="s">
        <v>20</v>
      </c>
      <c r="G296" s="33" t="s">
        <v>410</v>
      </c>
      <c r="H296" s="34">
        <v>228.9</v>
      </c>
      <c r="I296" s="35">
        <f t="shared" si="1"/>
        <v>228.9</v>
      </c>
      <c r="J296" s="36" t="s">
        <v>29</v>
      </c>
      <c r="K296" s="36" t="s">
        <v>50</v>
      </c>
      <c r="L296" s="36" t="s">
        <v>77</v>
      </c>
      <c r="M296" s="37" t="s">
        <v>25</v>
      </c>
      <c r="N296" s="38"/>
      <c r="O296" s="38"/>
      <c r="P296" s="38"/>
      <c r="Q296" s="38"/>
      <c r="R296" s="39"/>
      <c r="S296" s="40"/>
      <c r="T296" s="41"/>
      <c r="U296" s="41"/>
      <c r="V296" s="41"/>
      <c r="W296" s="41"/>
      <c r="X296" s="42"/>
    </row>
    <row r="297" ht="15.75" customHeight="1">
      <c r="A297" s="31" t="s">
        <v>17</v>
      </c>
      <c r="B297" s="32">
        <v>5000208.0</v>
      </c>
      <c r="C297" s="32" t="s">
        <v>411</v>
      </c>
      <c r="D297" s="32" t="s">
        <v>75</v>
      </c>
      <c r="E297" s="32">
        <v>1.0</v>
      </c>
      <c r="F297" s="32" t="s">
        <v>33</v>
      </c>
      <c r="G297" s="33" t="s">
        <v>412</v>
      </c>
      <c r="H297" s="34">
        <v>224.9</v>
      </c>
      <c r="I297" s="35">
        <f t="shared" si="1"/>
        <v>224.9</v>
      </c>
      <c r="J297" s="36" t="s">
        <v>29</v>
      </c>
      <c r="K297" s="36" t="s">
        <v>50</v>
      </c>
      <c r="L297" s="36" t="s">
        <v>51</v>
      </c>
      <c r="M297" s="37" t="s">
        <v>25</v>
      </c>
      <c r="N297" s="38"/>
      <c r="O297" s="38"/>
      <c r="P297" s="38"/>
      <c r="Q297" s="38"/>
      <c r="R297" s="39"/>
      <c r="S297" s="40"/>
      <c r="T297" s="41"/>
      <c r="U297" s="41"/>
      <c r="V297" s="41"/>
      <c r="W297" s="41"/>
      <c r="X297" s="42"/>
    </row>
    <row r="298" ht="15.75" customHeight="1">
      <c r="A298" s="31" t="s">
        <v>17</v>
      </c>
      <c r="B298" s="32">
        <v>5000208.0</v>
      </c>
      <c r="C298" s="32" t="s">
        <v>413</v>
      </c>
      <c r="D298" s="32" t="s">
        <v>125</v>
      </c>
      <c r="E298" s="32">
        <v>1.0</v>
      </c>
      <c r="F298" s="32" t="s">
        <v>33</v>
      </c>
      <c r="G298" s="33" t="s">
        <v>414</v>
      </c>
      <c r="H298" s="34">
        <v>223.74</v>
      </c>
      <c r="I298" s="35">
        <f t="shared" si="1"/>
        <v>223.74</v>
      </c>
      <c r="J298" s="36" t="s">
        <v>29</v>
      </c>
      <c r="K298" s="36" t="s">
        <v>50</v>
      </c>
      <c r="L298" s="36" t="s">
        <v>77</v>
      </c>
      <c r="M298" s="37" t="s">
        <v>25</v>
      </c>
      <c r="N298" s="38"/>
      <c r="O298" s="38"/>
      <c r="P298" s="38"/>
      <c r="Q298" s="38"/>
      <c r="R298" s="39"/>
      <c r="S298" s="40"/>
      <c r="T298" s="41"/>
      <c r="U298" s="41"/>
      <c r="V298" s="41"/>
      <c r="W298" s="41"/>
      <c r="X298" s="42"/>
    </row>
    <row r="299" ht="15.75" customHeight="1">
      <c r="A299" s="31" t="s">
        <v>17</v>
      </c>
      <c r="B299" s="32">
        <v>5000208.0</v>
      </c>
      <c r="C299" s="32" t="s">
        <v>413</v>
      </c>
      <c r="D299" s="32" t="s">
        <v>58</v>
      </c>
      <c r="E299" s="32">
        <v>1.0</v>
      </c>
      <c r="F299" s="32" t="s">
        <v>33</v>
      </c>
      <c r="G299" s="33" t="s">
        <v>414</v>
      </c>
      <c r="H299" s="34">
        <v>223.74</v>
      </c>
      <c r="I299" s="35">
        <f t="shared" si="1"/>
        <v>223.74</v>
      </c>
      <c r="J299" s="36" t="s">
        <v>29</v>
      </c>
      <c r="K299" s="36" t="s">
        <v>50</v>
      </c>
      <c r="L299" s="36" t="s">
        <v>77</v>
      </c>
      <c r="M299" s="37" t="s">
        <v>25</v>
      </c>
      <c r="N299" s="38"/>
      <c r="O299" s="38"/>
      <c r="P299" s="38"/>
      <c r="Q299" s="38"/>
      <c r="R299" s="39"/>
      <c r="S299" s="40"/>
      <c r="T299" s="41"/>
      <c r="U299" s="41"/>
      <c r="V299" s="41"/>
      <c r="W299" s="41"/>
      <c r="X299" s="42"/>
    </row>
    <row r="300" ht="15.75" customHeight="1">
      <c r="A300" s="31" t="s">
        <v>17</v>
      </c>
      <c r="B300" s="32">
        <v>5000208.0</v>
      </c>
      <c r="C300" s="32" t="s">
        <v>413</v>
      </c>
      <c r="D300" s="32" t="s">
        <v>75</v>
      </c>
      <c r="E300" s="32">
        <v>1.0</v>
      </c>
      <c r="F300" s="32" t="s">
        <v>33</v>
      </c>
      <c r="G300" s="33" t="s">
        <v>414</v>
      </c>
      <c r="H300" s="34">
        <v>223.74</v>
      </c>
      <c r="I300" s="35">
        <f t="shared" si="1"/>
        <v>223.74</v>
      </c>
      <c r="J300" s="36" t="s">
        <v>29</v>
      </c>
      <c r="K300" s="36" t="s">
        <v>50</v>
      </c>
      <c r="L300" s="36" t="s">
        <v>77</v>
      </c>
      <c r="M300" s="37" t="s">
        <v>25</v>
      </c>
      <c r="N300" s="38"/>
      <c r="O300" s="38"/>
      <c r="P300" s="38"/>
      <c r="Q300" s="38"/>
      <c r="R300" s="39"/>
      <c r="S300" s="40"/>
      <c r="T300" s="41"/>
      <c r="U300" s="41"/>
      <c r="V300" s="41"/>
      <c r="W300" s="41"/>
      <c r="X300" s="42"/>
    </row>
    <row r="301" ht="15.75" customHeight="1">
      <c r="A301" s="31" t="s">
        <v>17</v>
      </c>
      <c r="B301" s="32">
        <v>5000208.0</v>
      </c>
      <c r="C301" s="32" t="s">
        <v>413</v>
      </c>
      <c r="D301" s="32" t="s">
        <v>43</v>
      </c>
      <c r="E301" s="32">
        <v>1.0</v>
      </c>
      <c r="F301" s="32" t="s">
        <v>20</v>
      </c>
      <c r="G301" s="33" t="s">
        <v>414</v>
      </c>
      <c r="H301" s="34">
        <v>223.74</v>
      </c>
      <c r="I301" s="35">
        <f t="shared" si="1"/>
        <v>223.74</v>
      </c>
      <c r="J301" s="36" t="s">
        <v>29</v>
      </c>
      <c r="K301" s="36" t="s">
        <v>50</v>
      </c>
      <c r="L301" s="36" t="s">
        <v>77</v>
      </c>
      <c r="M301" s="37" t="s">
        <v>25</v>
      </c>
      <c r="N301" s="38"/>
      <c r="O301" s="38"/>
      <c r="P301" s="38"/>
      <c r="Q301" s="38"/>
      <c r="R301" s="39"/>
      <c r="S301" s="40"/>
      <c r="T301" s="41"/>
      <c r="U301" s="41"/>
      <c r="V301" s="41"/>
      <c r="W301" s="41"/>
      <c r="X301" s="42"/>
    </row>
    <row r="302" ht="15.75" customHeight="1">
      <c r="A302" s="31" t="s">
        <v>17</v>
      </c>
      <c r="B302" s="32">
        <v>5000208.0</v>
      </c>
      <c r="C302" s="32" t="s">
        <v>389</v>
      </c>
      <c r="D302" s="32" t="s">
        <v>32</v>
      </c>
      <c r="E302" s="32">
        <v>1.0</v>
      </c>
      <c r="F302" s="32" t="s">
        <v>33</v>
      </c>
      <c r="G302" s="33" t="s">
        <v>390</v>
      </c>
      <c r="H302" s="34">
        <v>223.72</v>
      </c>
      <c r="I302" s="35">
        <f t="shared" si="1"/>
        <v>223.72</v>
      </c>
      <c r="J302" s="36" t="s">
        <v>29</v>
      </c>
      <c r="K302" s="36" t="s">
        <v>50</v>
      </c>
      <c r="L302" s="36" t="s">
        <v>77</v>
      </c>
      <c r="M302" s="37" t="s">
        <v>25</v>
      </c>
      <c r="N302" s="38"/>
      <c r="O302" s="38"/>
      <c r="P302" s="38"/>
      <c r="Q302" s="38"/>
      <c r="R302" s="39"/>
      <c r="S302" s="40"/>
      <c r="T302" s="41"/>
      <c r="U302" s="41"/>
      <c r="V302" s="41"/>
      <c r="W302" s="41"/>
      <c r="X302" s="42"/>
    </row>
    <row r="303" ht="15.75" customHeight="1">
      <c r="A303" s="31" t="s">
        <v>17</v>
      </c>
      <c r="B303" s="32">
        <v>5000208.0</v>
      </c>
      <c r="C303" s="32" t="s">
        <v>415</v>
      </c>
      <c r="D303" s="32" t="s">
        <v>41</v>
      </c>
      <c r="E303" s="32">
        <v>1.0</v>
      </c>
      <c r="F303" s="32" t="s">
        <v>20</v>
      </c>
      <c r="G303" s="33" t="s">
        <v>416</v>
      </c>
      <c r="H303" s="34">
        <v>223.72</v>
      </c>
      <c r="I303" s="35">
        <f t="shared" si="1"/>
        <v>223.72</v>
      </c>
      <c r="J303" s="36" t="s">
        <v>29</v>
      </c>
      <c r="K303" s="36" t="s">
        <v>50</v>
      </c>
      <c r="L303" s="36" t="s">
        <v>77</v>
      </c>
      <c r="M303" s="37" t="s">
        <v>25</v>
      </c>
      <c r="N303" s="38"/>
      <c r="O303" s="38"/>
      <c r="P303" s="38"/>
      <c r="Q303" s="38"/>
      <c r="R303" s="39"/>
      <c r="S303" s="40"/>
      <c r="T303" s="41"/>
      <c r="U303" s="41"/>
      <c r="V303" s="41"/>
      <c r="W303" s="41"/>
      <c r="X303" s="42"/>
    </row>
    <row r="304" ht="15.75" customHeight="1">
      <c r="A304" s="31" t="s">
        <v>17</v>
      </c>
      <c r="B304" s="32">
        <v>5000208.0</v>
      </c>
      <c r="C304" s="32" t="s">
        <v>417</v>
      </c>
      <c r="D304" s="32" t="s">
        <v>19</v>
      </c>
      <c r="E304" s="32">
        <v>1.0</v>
      </c>
      <c r="F304" s="32" t="s">
        <v>20</v>
      </c>
      <c r="G304" s="33" t="s">
        <v>418</v>
      </c>
      <c r="H304" s="34">
        <v>221.0</v>
      </c>
      <c r="I304" s="35">
        <f t="shared" si="1"/>
        <v>221</v>
      </c>
      <c r="J304" s="36" t="s">
        <v>29</v>
      </c>
      <c r="K304" s="36" t="s">
        <v>50</v>
      </c>
      <c r="L304" s="36" t="s">
        <v>77</v>
      </c>
      <c r="M304" s="37" t="s">
        <v>25</v>
      </c>
      <c r="N304" s="38"/>
      <c r="O304" s="38"/>
      <c r="P304" s="38"/>
      <c r="Q304" s="38"/>
      <c r="R304" s="39"/>
      <c r="S304" s="40"/>
      <c r="T304" s="41"/>
      <c r="U304" s="41"/>
      <c r="V304" s="41"/>
      <c r="W304" s="41"/>
      <c r="X304" s="42"/>
    </row>
    <row r="305" ht="15.75" customHeight="1">
      <c r="A305" s="31" t="s">
        <v>17</v>
      </c>
      <c r="B305" s="32">
        <v>5000208.0</v>
      </c>
      <c r="C305" s="32" t="s">
        <v>419</v>
      </c>
      <c r="D305" s="32" t="s">
        <v>83</v>
      </c>
      <c r="E305" s="32">
        <v>1.0</v>
      </c>
      <c r="F305" s="32" t="s">
        <v>33</v>
      </c>
      <c r="G305" s="33" t="s">
        <v>420</v>
      </c>
      <c r="H305" s="34">
        <v>219.9</v>
      </c>
      <c r="I305" s="35">
        <f t="shared" si="1"/>
        <v>219.9</v>
      </c>
      <c r="J305" s="36" t="s">
        <v>29</v>
      </c>
      <c r="K305" s="36" t="s">
        <v>50</v>
      </c>
      <c r="L305" s="36" t="s">
        <v>51</v>
      </c>
      <c r="M305" s="37" t="s">
        <v>25</v>
      </c>
      <c r="N305" s="38"/>
      <c r="O305" s="38"/>
      <c r="P305" s="38"/>
      <c r="Q305" s="38"/>
      <c r="R305" s="39"/>
      <c r="S305" s="40"/>
      <c r="T305" s="41"/>
      <c r="U305" s="41"/>
      <c r="V305" s="41"/>
      <c r="W305" s="41"/>
      <c r="X305" s="42"/>
    </row>
    <row r="306" ht="15.75" customHeight="1">
      <c r="A306" s="31" t="s">
        <v>17</v>
      </c>
      <c r="B306" s="32">
        <v>5000208.0</v>
      </c>
      <c r="C306" s="32" t="s">
        <v>421</v>
      </c>
      <c r="D306" s="32" t="s">
        <v>43</v>
      </c>
      <c r="E306" s="32">
        <v>1.0</v>
      </c>
      <c r="F306" s="32" t="s">
        <v>100</v>
      </c>
      <c r="G306" s="33" t="s">
        <v>422</v>
      </c>
      <c r="H306" s="34">
        <v>219.9</v>
      </c>
      <c r="I306" s="35">
        <f t="shared" si="1"/>
        <v>219.9</v>
      </c>
      <c r="J306" s="36" t="s">
        <v>29</v>
      </c>
      <c r="K306" s="36" t="s">
        <v>50</v>
      </c>
      <c r="L306" s="36" t="s">
        <v>51</v>
      </c>
      <c r="M306" s="37" t="s">
        <v>25</v>
      </c>
      <c r="N306" s="38"/>
      <c r="O306" s="38"/>
      <c r="P306" s="38"/>
      <c r="Q306" s="38"/>
      <c r="R306" s="39"/>
      <c r="S306" s="40"/>
      <c r="T306" s="41"/>
      <c r="U306" s="41"/>
      <c r="V306" s="41"/>
      <c r="W306" s="41"/>
      <c r="X306" s="42"/>
    </row>
    <row r="307" ht="15.75" customHeight="1">
      <c r="A307" s="31" t="s">
        <v>17</v>
      </c>
      <c r="B307" s="32">
        <v>5000208.0</v>
      </c>
      <c r="C307" s="32" t="s">
        <v>423</v>
      </c>
      <c r="D307" s="32" t="s">
        <v>92</v>
      </c>
      <c r="E307" s="32">
        <v>2.0</v>
      </c>
      <c r="F307" s="32" t="s">
        <v>20</v>
      </c>
      <c r="G307" s="33" t="s">
        <v>424</v>
      </c>
      <c r="H307" s="34">
        <v>219.9</v>
      </c>
      <c r="I307" s="35">
        <f t="shared" si="1"/>
        <v>439.8</v>
      </c>
      <c r="J307" s="36" t="s">
        <v>29</v>
      </c>
      <c r="K307" s="36" t="s">
        <v>50</v>
      </c>
      <c r="L307" s="36" t="s">
        <v>77</v>
      </c>
      <c r="M307" s="37" t="s">
        <v>25</v>
      </c>
      <c r="N307" s="38"/>
      <c r="O307" s="38"/>
      <c r="P307" s="38"/>
      <c r="Q307" s="38"/>
      <c r="R307" s="39"/>
      <c r="S307" s="40"/>
      <c r="T307" s="41"/>
      <c r="U307" s="41"/>
      <c r="V307" s="41"/>
      <c r="W307" s="41"/>
      <c r="X307" s="42"/>
    </row>
    <row r="308" ht="15.75" customHeight="1">
      <c r="A308" s="31" t="s">
        <v>17</v>
      </c>
      <c r="B308" s="32">
        <v>5000208.0</v>
      </c>
      <c r="C308" s="32" t="s">
        <v>425</v>
      </c>
      <c r="D308" s="32" t="s">
        <v>39</v>
      </c>
      <c r="E308" s="32">
        <v>1.0</v>
      </c>
      <c r="F308" s="32" t="s">
        <v>33</v>
      </c>
      <c r="G308" s="33" t="s">
        <v>426</v>
      </c>
      <c r="H308" s="34">
        <v>219.0</v>
      </c>
      <c r="I308" s="35">
        <f t="shared" si="1"/>
        <v>219</v>
      </c>
      <c r="J308" s="36" t="s">
        <v>29</v>
      </c>
      <c r="K308" s="36" t="s">
        <v>50</v>
      </c>
      <c r="L308" s="36" t="s">
        <v>51</v>
      </c>
      <c r="M308" s="37" t="s">
        <v>25</v>
      </c>
      <c r="N308" s="38"/>
      <c r="O308" s="38"/>
      <c r="P308" s="38"/>
      <c r="Q308" s="38"/>
      <c r="R308" s="39"/>
      <c r="S308" s="40"/>
      <c r="T308" s="41"/>
      <c r="U308" s="41"/>
      <c r="V308" s="41"/>
      <c r="W308" s="41"/>
      <c r="X308" s="42"/>
    </row>
    <row r="309" ht="15.75" customHeight="1">
      <c r="A309" s="31" t="s">
        <v>17</v>
      </c>
      <c r="B309" s="32">
        <v>5000208.0</v>
      </c>
      <c r="C309" s="32" t="s">
        <v>427</v>
      </c>
      <c r="D309" s="32" t="s">
        <v>38</v>
      </c>
      <c r="E309" s="32">
        <v>1.0</v>
      </c>
      <c r="F309" s="32" t="s">
        <v>20</v>
      </c>
      <c r="G309" s="33" t="s">
        <v>428</v>
      </c>
      <c r="H309" s="34">
        <v>218.4</v>
      </c>
      <c r="I309" s="35">
        <f t="shared" si="1"/>
        <v>218.4</v>
      </c>
      <c r="J309" s="36" t="s">
        <v>29</v>
      </c>
      <c r="K309" s="36" t="s">
        <v>50</v>
      </c>
      <c r="L309" s="36" t="s">
        <v>77</v>
      </c>
      <c r="M309" s="37" t="s">
        <v>25</v>
      </c>
      <c r="N309" s="38"/>
      <c r="O309" s="38"/>
      <c r="P309" s="38"/>
      <c r="Q309" s="38"/>
      <c r="R309" s="39"/>
      <c r="S309" s="40"/>
      <c r="T309" s="41"/>
      <c r="U309" s="41"/>
      <c r="V309" s="41"/>
      <c r="W309" s="41"/>
      <c r="X309" s="42"/>
    </row>
    <row r="310" ht="15.75" customHeight="1">
      <c r="A310" s="31" t="s">
        <v>17</v>
      </c>
      <c r="B310" s="32">
        <v>5000208.0</v>
      </c>
      <c r="C310" s="32" t="s">
        <v>429</v>
      </c>
      <c r="D310" s="32" t="s">
        <v>53</v>
      </c>
      <c r="E310" s="32">
        <v>1.0</v>
      </c>
      <c r="F310" s="32" t="s">
        <v>33</v>
      </c>
      <c r="G310" s="33" t="s">
        <v>430</v>
      </c>
      <c r="H310" s="34">
        <v>216.85</v>
      </c>
      <c r="I310" s="35">
        <f t="shared" si="1"/>
        <v>216.85</v>
      </c>
      <c r="J310" s="36" t="s">
        <v>29</v>
      </c>
      <c r="K310" s="36" t="s">
        <v>50</v>
      </c>
      <c r="L310" s="36" t="s">
        <v>51</v>
      </c>
      <c r="M310" s="37" t="s">
        <v>25</v>
      </c>
      <c r="N310" s="38"/>
      <c r="O310" s="38"/>
      <c r="P310" s="38"/>
      <c r="Q310" s="38"/>
      <c r="R310" s="39"/>
      <c r="S310" s="40"/>
      <c r="T310" s="41"/>
      <c r="U310" s="41"/>
      <c r="V310" s="41"/>
      <c r="W310" s="41"/>
      <c r="X310" s="42"/>
    </row>
    <row r="311" ht="15.75" customHeight="1">
      <c r="A311" s="31" t="s">
        <v>17</v>
      </c>
      <c r="B311" s="32">
        <v>5000208.0</v>
      </c>
      <c r="C311" s="32" t="s">
        <v>429</v>
      </c>
      <c r="D311" s="32" t="s">
        <v>27</v>
      </c>
      <c r="E311" s="32">
        <v>1.0</v>
      </c>
      <c r="F311" s="32" t="s">
        <v>100</v>
      </c>
      <c r="G311" s="33" t="s">
        <v>430</v>
      </c>
      <c r="H311" s="34">
        <v>216.85</v>
      </c>
      <c r="I311" s="35">
        <f t="shared" si="1"/>
        <v>216.85</v>
      </c>
      <c r="J311" s="36" t="s">
        <v>29</v>
      </c>
      <c r="K311" s="36" t="s">
        <v>50</v>
      </c>
      <c r="L311" s="36" t="s">
        <v>51</v>
      </c>
      <c r="M311" s="37" t="s">
        <v>25</v>
      </c>
      <c r="N311" s="38"/>
      <c r="O311" s="38"/>
      <c r="P311" s="38"/>
      <c r="Q311" s="38"/>
      <c r="R311" s="39"/>
      <c r="S311" s="40"/>
      <c r="T311" s="41"/>
      <c r="U311" s="41"/>
      <c r="V311" s="41"/>
      <c r="W311" s="41"/>
      <c r="X311" s="42"/>
    </row>
    <row r="312" ht="15.75" customHeight="1">
      <c r="A312" s="31" t="s">
        <v>17</v>
      </c>
      <c r="B312" s="32">
        <v>5000208.0</v>
      </c>
      <c r="C312" s="32" t="s">
        <v>429</v>
      </c>
      <c r="D312" s="32" t="s">
        <v>65</v>
      </c>
      <c r="E312" s="32">
        <v>1.0</v>
      </c>
      <c r="F312" s="32" t="s">
        <v>100</v>
      </c>
      <c r="G312" s="33" t="s">
        <v>430</v>
      </c>
      <c r="H312" s="34">
        <v>216.85</v>
      </c>
      <c r="I312" s="35">
        <f t="shared" si="1"/>
        <v>216.85</v>
      </c>
      <c r="J312" s="36" t="s">
        <v>29</v>
      </c>
      <c r="K312" s="36" t="s">
        <v>50</v>
      </c>
      <c r="L312" s="36" t="s">
        <v>51</v>
      </c>
      <c r="M312" s="37" t="s">
        <v>25</v>
      </c>
      <c r="N312" s="38"/>
      <c r="O312" s="38"/>
      <c r="P312" s="38"/>
      <c r="Q312" s="38"/>
      <c r="R312" s="39"/>
      <c r="S312" s="40"/>
      <c r="T312" s="41"/>
      <c r="U312" s="41"/>
      <c r="V312" s="41"/>
      <c r="W312" s="41"/>
      <c r="X312" s="42"/>
    </row>
    <row r="313" ht="15.75" customHeight="1">
      <c r="A313" s="31" t="s">
        <v>17</v>
      </c>
      <c r="B313" s="32">
        <v>5000208.0</v>
      </c>
      <c r="C313" s="32" t="s">
        <v>431</v>
      </c>
      <c r="D313" s="32" t="s">
        <v>112</v>
      </c>
      <c r="E313" s="32">
        <v>1.0</v>
      </c>
      <c r="F313" s="32" t="s">
        <v>20</v>
      </c>
      <c r="G313" s="33" t="s">
        <v>432</v>
      </c>
      <c r="H313" s="34">
        <v>215.65</v>
      </c>
      <c r="I313" s="35">
        <f t="shared" si="1"/>
        <v>215.65</v>
      </c>
      <c r="J313" s="36" t="s">
        <v>29</v>
      </c>
      <c r="K313" s="36" t="s">
        <v>50</v>
      </c>
      <c r="L313" s="36" t="s">
        <v>51</v>
      </c>
      <c r="M313" s="37" t="s">
        <v>25</v>
      </c>
      <c r="N313" s="38"/>
      <c r="O313" s="38"/>
      <c r="P313" s="38"/>
      <c r="Q313" s="38"/>
      <c r="R313" s="39"/>
      <c r="S313" s="40"/>
      <c r="T313" s="41"/>
      <c r="U313" s="41"/>
      <c r="V313" s="41"/>
      <c r="W313" s="41"/>
      <c r="X313" s="42"/>
    </row>
    <row r="314" ht="15.75" customHeight="1">
      <c r="A314" s="31" t="s">
        <v>17</v>
      </c>
      <c r="B314" s="32">
        <v>5000208.0</v>
      </c>
      <c r="C314" s="32" t="s">
        <v>431</v>
      </c>
      <c r="D314" s="32" t="s">
        <v>53</v>
      </c>
      <c r="E314" s="32">
        <v>1.0</v>
      </c>
      <c r="F314" s="32" t="s">
        <v>20</v>
      </c>
      <c r="G314" s="33" t="s">
        <v>432</v>
      </c>
      <c r="H314" s="34">
        <v>215.65</v>
      </c>
      <c r="I314" s="35">
        <f t="shared" si="1"/>
        <v>215.65</v>
      </c>
      <c r="J314" s="36" t="s">
        <v>29</v>
      </c>
      <c r="K314" s="36" t="s">
        <v>50</v>
      </c>
      <c r="L314" s="36" t="s">
        <v>51</v>
      </c>
      <c r="M314" s="37" t="s">
        <v>25</v>
      </c>
      <c r="N314" s="38"/>
      <c r="O314" s="38"/>
      <c r="P314" s="38"/>
      <c r="Q314" s="38"/>
      <c r="R314" s="39"/>
      <c r="S314" s="40"/>
      <c r="T314" s="41"/>
      <c r="U314" s="41"/>
      <c r="V314" s="41"/>
      <c r="W314" s="41"/>
      <c r="X314" s="42"/>
    </row>
    <row r="315" ht="15.75" customHeight="1">
      <c r="A315" s="31" t="s">
        <v>17</v>
      </c>
      <c r="B315" s="32">
        <v>5000208.0</v>
      </c>
      <c r="C315" s="32" t="s">
        <v>431</v>
      </c>
      <c r="D315" s="32" t="s">
        <v>64</v>
      </c>
      <c r="E315" s="32">
        <v>1.0</v>
      </c>
      <c r="F315" s="32" t="s">
        <v>20</v>
      </c>
      <c r="G315" s="33" t="s">
        <v>432</v>
      </c>
      <c r="H315" s="34">
        <v>215.65</v>
      </c>
      <c r="I315" s="35">
        <f t="shared" si="1"/>
        <v>215.65</v>
      </c>
      <c r="J315" s="36" t="s">
        <v>29</v>
      </c>
      <c r="K315" s="36" t="s">
        <v>50</v>
      </c>
      <c r="L315" s="36" t="s">
        <v>51</v>
      </c>
      <c r="M315" s="37" t="s">
        <v>25</v>
      </c>
      <c r="N315" s="38"/>
      <c r="O315" s="38"/>
      <c r="P315" s="38"/>
      <c r="Q315" s="38"/>
      <c r="R315" s="39"/>
      <c r="S315" s="40"/>
      <c r="T315" s="41"/>
      <c r="U315" s="41"/>
      <c r="V315" s="41"/>
      <c r="W315" s="41"/>
      <c r="X315" s="42"/>
    </row>
    <row r="316" ht="15.75" customHeight="1">
      <c r="A316" s="31" t="s">
        <v>17</v>
      </c>
      <c r="B316" s="32">
        <v>5000208.0</v>
      </c>
      <c r="C316" s="32" t="s">
        <v>431</v>
      </c>
      <c r="D316" s="32" t="s">
        <v>87</v>
      </c>
      <c r="E316" s="32">
        <v>1.0</v>
      </c>
      <c r="F316" s="32" t="s">
        <v>20</v>
      </c>
      <c r="G316" s="33" t="s">
        <v>432</v>
      </c>
      <c r="H316" s="34">
        <v>215.65</v>
      </c>
      <c r="I316" s="35">
        <f t="shared" si="1"/>
        <v>215.65</v>
      </c>
      <c r="J316" s="36" t="s">
        <v>29</v>
      </c>
      <c r="K316" s="36" t="s">
        <v>50</v>
      </c>
      <c r="L316" s="36" t="s">
        <v>51</v>
      </c>
      <c r="M316" s="37" t="s">
        <v>25</v>
      </c>
      <c r="N316" s="38"/>
      <c r="O316" s="38"/>
      <c r="P316" s="38"/>
      <c r="Q316" s="38"/>
      <c r="R316" s="39"/>
      <c r="S316" s="40"/>
      <c r="T316" s="41"/>
      <c r="U316" s="41"/>
      <c r="V316" s="41"/>
      <c r="W316" s="41"/>
      <c r="X316" s="42"/>
    </row>
    <row r="317" ht="15.75" customHeight="1">
      <c r="A317" s="31" t="s">
        <v>17</v>
      </c>
      <c r="B317" s="32">
        <v>5000208.0</v>
      </c>
      <c r="C317" s="32" t="s">
        <v>433</v>
      </c>
      <c r="D317" s="32" t="s">
        <v>43</v>
      </c>
      <c r="E317" s="32">
        <v>1.0</v>
      </c>
      <c r="F317" s="32" t="s">
        <v>33</v>
      </c>
      <c r="G317" s="33" t="s">
        <v>434</v>
      </c>
      <c r="H317" s="34">
        <v>212.44</v>
      </c>
      <c r="I317" s="35">
        <f t="shared" si="1"/>
        <v>212.44</v>
      </c>
      <c r="J317" s="36" t="s">
        <v>29</v>
      </c>
      <c r="K317" s="36" t="s">
        <v>50</v>
      </c>
      <c r="L317" s="36" t="s">
        <v>77</v>
      </c>
      <c r="M317" s="37" t="s">
        <v>25</v>
      </c>
      <c r="N317" s="38"/>
      <c r="O317" s="38"/>
      <c r="P317" s="38"/>
      <c r="Q317" s="38"/>
      <c r="R317" s="39"/>
      <c r="S317" s="40"/>
      <c r="T317" s="41"/>
      <c r="U317" s="41"/>
      <c r="V317" s="41"/>
      <c r="W317" s="41"/>
      <c r="X317" s="42"/>
    </row>
    <row r="318" ht="15.75" customHeight="1">
      <c r="A318" s="31" t="s">
        <v>17</v>
      </c>
      <c r="B318" s="32">
        <v>5000208.0</v>
      </c>
      <c r="C318" s="32" t="s">
        <v>433</v>
      </c>
      <c r="D318" s="32" t="s">
        <v>65</v>
      </c>
      <c r="E318" s="32">
        <v>1.0</v>
      </c>
      <c r="F318" s="32" t="s">
        <v>100</v>
      </c>
      <c r="G318" s="33" t="s">
        <v>434</v>
      </c>
      <c r="H318" s="34">
        <v>212.44</v>
      </c>
      <c r="I318" s="35">
        <f t="shared" si="1"/>
        <v>212.44</v>
      </c>
      <c r="J318" s="36" t="s">
        <v>29</v>
      </c>
      <c r="K318" s="36" t="s">
        <v>50</v>
      </c>
      <c r="L318" s="36" t="s">
        <v>77</v>
      </c>
      <c r="M318" s="37" t="s">
        <v>25</v>
      </c>
      <c r="N318" s="38"/>
      <c r="O318" s="38"/>
      <c r="P318" s="38"/>
      <c r="Q318" s="38"/>
      <c r="R318" s="39"/>
      <c r="S318" s="40"/>
      <c r="T318" s="41"/>
      <c r="U318" s="41"/>
      <c r="V318" s="41"/>
      <c r="W318" s="41"/>
      <c r="X318" s="42"/>
    </row>
    <row r="319" ht="15.75" customHeight="1">
      <c r="A319" s="31" t="s">
        <v>17</v>
      </c>
      <c r="B319" s="32">
        <v>5000208.0</v>
      </c>
      <c r="C319" s="32" t="s">
        <v>433</v>
      </c>
      <c r="D319" s="32" t="s">
        <v>41</v>
      </c>
      <c r="E319" s="32">
        <v>1.0</v>
      </c>
      <c r="F319" s="32" t="s">
        <v>20</v>
      </c>
      <c r="G319" s="33" t="s">
        <v>434</v>
      </c>
      <c r="H319" s="34">
        <v>212.44</v>
      </c>
      <c r="I319" s="35">
        <f t="shared" si="1"/>
        <v>212.44</v>
      </c>
      <c r="J319" s="36" t="s">
        <v>29</v>
      </c>
      <c r="K319" s="36" t="s">
        <v>50</v>
      </c>
      <c r="L319" s="36" t="s">
        <v>77</v>
      </c>
      <c r="M319" s="37" t="s">
        <v>25</v>
      </c>
      <c r="N319" s="38"/>
      <c r="O319" s="38"/>
      <c r="P319" s="38"/>
      <c r="Q319" s="38"/>
      <c r="R319" s="39"/>
      <c r="S319" s="40"/>
      <c r="T319" s="41"/>
      <c r="U319" s="41"/>
      <c r="V319" s="41"/>
      <c r="W319" s="41"/>
      <c r="X319" s="42"/>
    </row>
    <row r="320" ht="15.75" customHeight="1">
      <c r="A320" s="31" t="s">
        <v>17</v>
      </c>
      <c r="B320" s="32">
        <v>5000208.0</v>
      </c>
      <c r="C320" s="32" t="s">
        <v>433</v>
      </c>
      <c r="D320" s="32" t="s">
        <v>27</v>
      </c>
      <c r="E320" s="32">
        <v>1.0</v>
      </c>
      <c r="F320" s="32" t="s">
        <v>20</v>
      </c>
      <c r="G320" s="33" t="s">
        <v>434</v>
      </c>
      <c r="H320" s="34">
        <v>212.44</v>
      </c>
      <c r="I320" s="35">
        <f t="shared" si="1"/>
        <v>212.44</v>
      </c>
      <c r="J320" s="36" t="s">
        <v>29</v>
      </c>
      <c r="K320" s="36" t="s">
        <v>50</v>
      </c>
      <c r="L320" s="36" t="s">
        <v>77</v>
      </c>
      <c r="M320" s="37" t="s">
        <v>25</v>
      </c>
      <c r="N320" s="38"/>
      <c r="O320" s="38"/>
      <c r="P320" s="38"/>
      <c r="Q320" s="38"/>
      <c r="R320" s="39"/>
      <c r="S320" s="40"/>
      <c r="T320" s="41"/>
      <c r="U320" s="41"/>
      <c r="V320" s="41"/>
      <c r="W320" s="41"/>
      <c r="X320" s="42"/>
    </row>
    <row r="321" ht="15.75" customHeight="1">
      <c r="A321" s="31" t="s">
        <v>17</v>
      </c>
      <c r="B321" s="32">
        <v>5000208.0</v>
      </c>
      <c r="C321" s="32" t="s">
        <v>433</v>
      </c>
      <c r="D321" s="32" t="s">
        <v>64</v>
      </c>
      <c r="E321" s="32">
        <v>2.0</v>
      </c>
      <c r="F321" s="32" t="s">
        <v>20</v>
      </c>
      <c r="G321" s="33" t="s">
        <v>434</v>
      </c>
      <c r="H321" s="34">
        <v>212.44</v>
      </c>
      <c r="I321" s="35">
        <f t="shared" si="1"/>
        <v>424.88</v>
      </c>
      <c r="J321" s="36" t="s">
        <v>29</v>
      </c>
      <c r="K321" s="36" t="s">
        <v>50</v>
      </c>
      <c r="L321" s="36" t="s">
        <v>77</v>
      </c>
      <c r="M321" s="37" t="s">
        <v>25</v>
      </c>
      <c r="N321" s="38"/>
      <c r="O321" s="38"/>
      <c r="P321" s="38"/>
      <c r="Q321" s="38"/>
      <c r="R321" s="39"/>
      <c r="S321" s="40"/>
      <c r="T321" s="41"/>
      <c r="U321" s="41"/>
      <c r="V321" s="41"/>
      <c r="W321" s="41"/>
      <c r="X321" s="42"/>
    </row>
    <row r="322" ht="15.75" customHeight="1">
      <c r="A322" s="31" t="s">
        <v>17</v>
      </c>
      <c r="B322" s="32">
        <v>5000208.0</v>
      </c>
      <c r="C322" s="32" t="s">
        <v>435</v>
      </c>
      <c r="D322" s="32" t="s">
        <v>32</v>
      </c>
      <c r="E322" s="32">
        <v>1.0</v>
      </c>
      <c r="F322" s="32" t="s">
        <v>20</v>
      </c>
      <c r="G322" s="33" t="s">
        <v>436</v>
      </c>
      <c r="H322" s="34">
        <v>211.19</v>
      </c>
      <c r="I322" s="35">
        <f t="shared" si="1"/>
        <v>211.19</v>
      </c>
      <c r="J322" s="36" t="s">
        <v>29</v>
      </c>
      <c r="K322" s="36" t="s">
        <v>50</v>
      </c>
      <c r="L322" s="36" t="s">
        <v>77</v>
      </c>
      <c r="M322" s="37" t="s">
        <v>25</v>
      </c>
      <c r="N322" s="38"/>
      <c r="O322" s="38"/>
      <c r="P322" s="38"/>
      <c r="Q322" s="38"/>
      <c r="R322" s="39"/>
      <c r="S322" s="40"/>
      <c r="T322" s="41"/>
      <c r="U322" s="41"/>
      <c r="V322" s="41"/>
      <c r="W322" s="41"/>
      <c r="X322" s="42"/>
    </row>
    <row r="323" ht="15.75" customHeight="1">
      <c r="A323" s="31" t="s">
        <v>17</v>
      </c>
      <c r="B323" s="32">
        <v>5000208.0</v>
      </c>
      <c r="C323" s="32" t="s">
        <v>437</v>
      </c>
      <c r="D323" s="32" t="s">
        <v>43</v>
      </c>
      <c r="E323" s="32">
        <v>1.0</v>
      </c>
      <c r="F323" s="32" t="s">
        <v>20</v>
      </c>
      <c r="G323" s="33" t="s">
        <v>436</v>
      </c>
      <c r="H323" s="34">
        <v>211.19</v>
      </c>
      <c r="I323" s="35">
        <f t="shared" si="1"/>
        <v>211.19</v>
      </c>
      <c r="J323" s="36" t="s">
        <v>29</v>
      </c>
      <c r="K323" s="36" t="s">
        <v>50</v>
      </c>
      <c r="L323" s="36" t="s">
        <v>77</v>
      </c>
      <c r="M323" s="37" t="s">
        <v>25</v>
      </c>
      <c r="N323" s="38"/>
      <c r="O323" s="38"/>
      <c r="P323" s="38"/>
      <c r="Q323" s="38"/>
      <c r="R323" s="39"/>
      <c r="S323" s="40"/>
      <c r="T323" s="41"/>
      <c r="U323" s="41"/>
      <c r="V323" s="41"/>
      <c r="W323" s="41"/>
      <c r="X323" s="42"/>
    </row>
    <row r="324" ht="15.75" customHeight="1">
      <c r="A324" s="31" t="s">
        <v>17</v>
      </c>
      <c r="B324" s="32">
        <v>5000208.0</v>
      </c>
      <c r="C324" s="32" t="s">
        <v>438</v>
      </c>
      <c r="D324" s="32" t="s">
        <v>58</v>
      </c>
      <c r="E324" s="32">
        <v>1.0</v>
      </c>
      <c r="F324" s="32" t="s">
        <v>33</v>
      </c>
      <c r="G324" s="33" t="s">
        <v>439</v>
      </c>
      <c r="H324" s="34">
        <v>211.1</v>
      </c>
      <c r="I324" s="35">
        <f t="shared" si="1"/>
        <v>211.1</v>
      </c>
      <c r="J324" s="36" t="s">
        <v>29</v>
      </c>
      <c r="K324" s="36" t="s">
        <v>50</v>
      </c>
      <c r="L324" s="36" t="s">
        <v>51</v>
      </c>
      <c r="M324" s="37" t="s">
        <v>25</v>
      </c>
      <c r="N324" s="38"/>
      <c r="O324" s="38"/>
      <c r="P324" s="38"/>
      <c r="Q324" s="38"/>
      <c r="R324" s="39"/>
      <c r="S324" s="40"/>
      <c r="T324" s="41"/>
      <c r="U324" s="41"/>
      <c r="V324" s="41"/>
      <c r="W324" s="41"/>
      <c r="X324" s="42"/>
    </row>
    <row r="325" ht="15.75" customHeight="1">
      <c r="A325" s="31" t="s">
        <v>17</v>
      </c>
      <c r="B325" s="32">
        <v>5000208.0</v>
      </c>
      <c r="C325" s="32" t="s">
        <v>440</v>
      </c>
      <c r="D325" s="32" t="s">
        <v>27</v>
      </c>
      <c r="E325" s="32">
        <v>1.0</v>
      </c>
      <c r="F325" s="32" t="s">
        <v>100</v>
      </c>
      <c r="G325" s="33" t="s">
        <v>441</v>
      </c>
      <c r="H325" s="34">
        <v>211.1</v>
      </c>
      <c r="I325" s="35">
        <f t="shared" si="1"/>
        <v>211.1</v>
      </c>
      <c r="J325" s="36" t="s">
        <v>29</v>
      </c>
      <c r="K325" s="36" t="s">
        <v>50</v>
      </c>
      <c r="L325" s="36" t="s">
        <v>51</v>
      </c>
      <c r="M325" s="37" t="s">
        <v>25</v>
      </c>
      <c r="N325" s="38"/>
      <c r="O325" s="38"/>
      <c r="P325" s="38"/>
      <c r="Q325" s="38"/>
      <c r="R325" s="39"/>
      <c r="S325" s="40"/>
      <c r="T325" s="41"/>
      <c r="U325" s="41"/>
      <c r="V325" s="41"/>
      <c r="W325" s="41"/>
      <c r="X325" s="42"/>
    </row>
    <row r="326" ht="15.75" customHeight="1">
      <c r="A326" s="31" t="s">
        <v>17</v>
      </c>
      <c r="B326" s="32">
        <v>5000208.0</v>
      </c>
      <c r="C326" s="32" t="s">
        <v>431</v>
      </c>
      <c r="D326" s="32" t="s">
        <v>83</v>
      </c>
      <c r="E326" s="32">
        <v>1.0</v>
      </c>
      <c r="F326" s="32" t="s">
        <v>33</v>
      </c>
      <c r="G326" s="33" t="s">
        <v>432</v>
      </c>
      <c r="H326" s="34">
        <v>210.85</v>
      </c>
      <c r="I326" s="35">
        <f t="shared" si="1"/>
        <v>210.85</v>
      </c>
      <c r="J326" s="36" t="s">
        <v>29</v>
      </c>
      <c r="K326" s="36" t="s">
        <v>50</v>
      </c>
      <c r="L326" s="36" t="s">
        <v>51</v>
      </c>
      <c r="M326" s="37" t="s">
        <v>25</v>
      </c>
      <c r="N326" s="38"/>
      <c r="O326" s="38"/>
      <c r="P326" s="38"/>
      <c r="Q326" s="38"/>
      <c r="R326" s="39"/>
      <c r="S326" s="40"/>
      <c r="T326" s="41"/>
      <c r="U326" s="41"/>
      <c r="V326" s="41"/>
      <c r="W326" s="41"/>
      <c r="X326" s="42"/>
    </row>
    <row r="327" ht="15.75" customHeight="1">
      <c r="A327" s="31" t="s">
        <v>17</v>
      </c>
      <c r="B327" s="32">
        <v>5000208.0</v>
      </c>
      <c r="C327" s="32" t="s">
        <v>431</v>
      </c>
      <c r="D327" s="32" t="s">
        <v>27</v>
      </c>
      <c r="E327" s="32">
        <v>1.0</v>
      </c>
      <c r="F327" s="32" t="s">
        <v>100</v>
      </c>
      <c r="G327" s="33" t="s">
        <v>432</v>
      </c>
      <c r="H327" s="34">
        <v>210.85</v>
      </c>
      <c r="I327" s="35">
        <f t="shared" si="1"/>
        <v>210.85</v>
      </c>
      <c r="J327" s="36" t="s">
        <v>29</v>
      </c>
      <c r="K327" s="36" t="s">
        <v>50</v>
      </c>
      <c r="L327" s="36" t="s">
        <v>51</v>
      </c>
      <c r="M327" s="37" t="s">
        <v>25</v>
      </c>
      <c r="N327" s="38"/>
      <c r="O327" s="38"/>
      <c r="P327" s="38"/>
      <c r="Q327" s="38"/>
      <c r="R327" s="39"/>
      <c r="S327" s="40"/>
      <c r="T327" s="41"/>
      <c r="U327" s="41"/>
      <c r="V327" s="41"/>
      <c r="W327" s="41"/>
      <c r="X327" s="42"/>
    </row>
    <row r="328" ht="15.75" customHeight="1">
      <c r="A328" s="31" t="s">
        <v>17</v>
      </c>
      <c r="B328" s="32">
        <v>5000208.0</v>
      </c>
      <c r="C328" s="32" t="s">
        <v>442</v>
      </c>
      <c r="D328" s="32" t="s">
        <v>92</v>
      </c>
      <c r="E328" s="32">
        <v>1.0</v>
      </c>
      <c r="F328" s="32" t="s">
        <v>20</v>
      </c>
      <c r="G328" s="33" t="s">
        <v>443</v>
      </c>
      <c r="H328" s="34">
        <v>207.0</v>
      </c>
      <c r="I328" s="35">
        <f t="shared" si="1"/>
        <v>207</v>
      </c>
      <c r="J328" s="36" t="s">
        <v>29</v>
      </c>
      <c r="K328" s="36" t="s">
        <v>50</v>
      </c>
      <c r="L328" s="36" t="s">
        <v>51</v>
      </c>
      <c r="M328" s="37" t="s">
        <v>25</v>
      </c>
      <c r="N328" s="38"/>
      <c r="O328" s="38"/>
      <c r="P328" s="38"/>
      <c r="Q328" s="38"/>
      <c r="R328" s="39"/>
      <c r="S328" s="40"/>
      <c r="T328" s="41"/>
      <c r="U328" s="41"/>
      <c r="V328" s="41"/>
      <c r="W328" s="41"/>
      <c r="X328" s="42"/>
    </row>
    <row r="329" ht="15.75" customHeight="1">
      <c r="A329" s="31" t="s">
        <v>17</v>
      </c>
      <c r="B329" s="32">
        <v>5000208.0</v>
      </c>
      <c r="C329" s="32" t="s">
        <v>442</v>
      </c>
      <c r="D329" s="32" t="s">
        <v>38</v>
      </c>
      <c r="E329" s="32">
        <v>1.0</v>
      </c>
      <c r="F329" s="32" t="s">
        <v>20</v>
      </c>
      <c r="G329" s="33" t="s">
        <v>443</v>
      </c>
      <c r="H329" s="34">
        <v>207.0</v>
      </c>
      <c r="I329" s="35">
        <f t="shared" si="1"/>
        <v>207</v>
      </c>
      <c r="J329" s="36" t="s">
        <v>29</v>
      </c>
      <c r="K329" s="36" t="s">
        <v>50</v>
      </c>
      <c r="L329" s="36" t="s">
        <v>51</v>
      </c>
      <c r="M329" s="37" t="s">
        <v>25</v>
      </c>
      <c r="N329" s="38"/>
      <c r="O329" s="38"/>
      <c r="P329" s="38"/>
      <c r="Q329" s="38"/>
      <c r="R329" s="39"/>
      <c r="S329" s="40"/>
      <c r="T329" s="41"/>
      <c r="U329" s="41"/>
      <c r="V329" s="41"/>
      <c r="W329" s="41"/>
      <c r="X329" s="42"/>
    </row>
    <row r="330" ht="15.75" customHeight="1">
      <c r="A330" s="31" t="s">
        <v>17</v>
      </c>
      <c r="B330" s="32">
        <v>5000208.0</v>
      </c>
      <c r="C330" s="32" t="s">
        <v>444</v>
      </c>
      <c r="D330" s="32" t="s">
        <v>58</v>
      </c>
      <c r="E330" s="32">
        <v>1.0</v>
      </c>
      <c r="F330" s="32" t="s">
        <v>33</v>
      </c>
      <c r="G330" s="33" t="s">
        <v>445</v>
      </c>
      <c r="H330" s="34">
        <v>205.78</v>
      </c>
      <c r="I330" s="35">
        <f t="shared" si="1"/>
        <v>205.78</v>
      </c>
      <c r="J330" s="36" t="s">
        <v>29</v>
      </c>
      <c r="K330" s="36" t="s">
        <v>50</v>
      </c>
      <c r="L330" s="36" t="s">
        <v>51</v>
      </c>
      <c r="M330" s="37" t="s">
        <v>25</v>
      </c>
      <c r="N330" s="38"/>
      <c r="O330" s="38"/>
      <c r="P330" s="38"/>
      <c r="Q330" s="38"/>
      <c r="R330" s="39"/>
      <c r="S330" s="40"/>
      <c r="T330" s="41"/>
      <c r="U330" s="41"/>
      <c r="V330" s="41"/>
      <c r="W330" s="41"/>
      <c r="X330" s="42"/>
    </row>
    <row r="331" ht="15.75" customHeight="1">
      <c r="A331" s="31" t="s">
        <v>17</v>
      </c>
      <c r="B331" s="32">
        <v>5000208.0</v>
      </c>
      <c r="C331" s="32" t="s">
        <v>446</v>
      </c>
      <c r="D331" s="32" t="s">
        <v>39</v>
      </c>
      <c r="E331" s="32">
        <v>1.0</v>
      </c>
      <c r="F331" s="32" t="s">
        <v>33</v>
      </c>
      <c r="G331" s="33" t="s">
        <v>447</v>
      </c>
      <c r="H331" s="34">
        <v>201.74</v>
      </c>
      <c r="I331" s="35">
        <f t="shared" si="1"/>
        <v>201.74</v>
      </c>
      <c r="J331" s="36" t="s">
        <v>29</v>
      </c>
      <c r="K331" s="36" t="s">
        <v>50</v>
      </c>
      <c r="L331" s="36" t="s">
        <v>77</v>
      </c>
      <c r="M331" s="37" t="s">
        <v>25</v>
      </c>
      <c r="N331" s="38"/>
      <c r="O331" s="38"/>
      <c r="P331" s="38"/>
      <c r="Q331" s="38"/>
      <c r="R331" s="39"/>
      <c r="S331" s="40"/>
      <c r="T331" s="41"/>
      <c r="U331" s="41"/>
      <c r="V331" s="41"/>
      <c r="W331" s="41"/>
      <c r="X331" s="42"/>
    </row>
    <row r="332" ht="15.75" customHeight="1">
      <c r="A332" s="31" t="s">
        <v>17</v>
      </c>
      <c r="B332" s="32">
        <v>5000208.0</v>
      </c>
      <c r="C332" s="32" t="s">
        <v>446</v>
      </c>
      <c r="D332" s="32" t="s">
        <v>53</v>
      </c>
      <c r="E332" s="32">
        <v>1.0</v>
      </c>
      <c r="F332" s="32" t="s">
        <v>20</v>
      </c>
      <c r="G332" s="33" t="s">
        <v>447</v>
      </c>
      <c r="H332" s="34">
        <v>201.74</v>
      </c>
      <c r="I332" s="35">
        <f t="shared" si="1"/>
        <v>201.74</v>
      </c>
      <c r="J332" s="36" t="s">
        <v>29</v>
      </c>
      <c r="K332" s="36" t="s">
        <v>50</v>
      </c>
      <c r="L332" s="36" t="s">
        <v>77</v>
      </c>
      <c r="M332" s="37" t="s">
        <v>25</v>
      </c>
      <c r="N332" s="38"/>
      <c r="O332" s="38"/>
      <c r="P332" s="38"/>
      <c r="Q332" s="38"/>
      <c r="R332" s="39"/>
      <c r="S332" s="40"/>
      <c r="T332" s="41"/>
      <c r="U332" s="41"/>
      <c r="V332" s="41"/>
      <c r="W332" s="41"/>
      <c r="X332" s="42"/>
    </row>
    <row r="333" ht="15.75" customHeight="1">
      <c r="A333" s="31" t="s">
        <v>17</v>
      </c>
      <c r="B333" s="32">
        <v>5000208.0</v>
      </c>
      <c r="C333" s="32" t="s">
        <v>446</v>
      </c>
      <c r="D333" s="32" t="s">
        <v>19</v>
      </c>
      <c r="E333" s="32">
        <v>1.0</v>
      </c>
      <c r="F333" s="32" t="s">
        <v>20</v>
      </c>
      <c r="G333" s="33" t="s">
        <v>447</v>
      </c>
      <c r="H333" s="34">
        <v>201.74</v>
      </c>
      <c r="I333" s="35">
        <f t="shared" si="1"/>
        <v>201.74</v>
      </c>
      <c r="J333" s="36" t="s">
        <v>29</v>
      </c>
      <c r="K333" s="36" t="s">
        <v>50</v>
      </c>
      <c r="L333" s="36" t="s">
        <v>77</v>
      </c>
      <c r="M333" s="37" t="s">
        <v>25</v>
      </c>
      <c r="N333" s="38"/>
      <c r="O333" s="38"/>
      <c r="P333" s="38"/>
      <c r="Q333" s="38"/>
      <c r="R333" s="39"/>
      <c r="S333" s="40"/>
      <c r="T333" s="41"/>
      <c r="U333" s="41"/>
      <c r="V333" s="41"/>
      <c r="W333" s="41"/>
      <c r="X333" s="42"/>
    </row>
    <row r="334" ht="15.75" customHeight="1">
      <c r="A334" s="31" t="s">
        <v>17</v>
      </c>
      <c r="B334" s="32">
        <v>5000208.0</v>
      </c>
      <c r="C334" s="32" t="s">
        <v>448</v>
      </c>
      <c r="D334" s="32" t="s">
        <v>39</v>
      </c>
      <c r="E334" s="32">
        <v>1.0</v>
      </c>
      <c r="F334" s="32" t="s">
        <v>33</v>
      </c>
      <c r="G334" s="33" t="s">
        <v>449</v>
      </c>
      <c r="H334" s="34">
        <v>200.45</v>
      </c>
      <c r="I334" s="35">
        <f t="shared" si="1"/>
        <v>200.45</v>
      </c>
      <c r="J334" s="36" t="s">
        <v>29</v>
      </c>
      <c r="K334" s="36" t="s">
        <v>50</v>
      </c>
      <c r="L334" s="36" t="s">
        <v>77</v>
      </c>
      <c r="M334" s="37" t="s">
        <v>25</v>
      </c>
      <c r="N334" s="38"/>
      <c r="O334" s="38"/>
      <c r="P334" s="38"/>
      <c r="Q334" s="38"/>
      <c r="R334" s="39"/>
      <c r="S334" s="40"/>
      <c r="T334" s="41"/>
      <c r="U334" s="41"/>
      <c r="V334" s="41"/>
      <c r="W334" s="41"/>
      <c r="X334" s="42"/>
    </row>
    <row r="335" ht="15.75" customHeight="1">
      <c r="A335" s="31" t="s">
        <v>17</v>
      </c>
      <c r="B335" s="32">
        <v>5000208.0</v>
      </c>
      <c r="C335" s="32" t="s">
        <v>448</v>
      </c>
      <c r="D335" s="32" t="s">
        <v>53</v>
      </c>
      <c r="E335" s="32">
        <v>1.0</v>
      </c>
      <c r="F335" s="32" t="s">
        <v>33</v>
      </c>
      <c r="G335" s="33" t="s">
        <v>449</v>
      </c>
      <c r="H335" s="34">
        <v>200.45</v>
      </c>
      <c r="I335" s="35">
        <f t="shared" si="1"/>
        <v>200.45</v>
      </c>
      <c r="J335" s="36" t="s">
        <v>29</v>
      </c>
      <c r="K335" s="36" t="s">
        <v>50</v>
      </c>
      <c r="L335" s="36" t="s">
        <v>77</v>
      </c>
      <c r="M335" s="37" t="s">
        <v>25</v>
      </c>
      <c r="N335" s="38"/>
      <c r="O335" s="38"/>
      <c r="P335" s="38"/>
      <c r="Q335" s="38"/>
      <c r="R335" s="39"/>
      <c r="S335" s="40"/>
      <c r="T335" s="41"/>
      <c r="U335" s="41"/>
      <c r="V335" s="41"/>
      <c r="W335" s="41"/>
      <c r="X335" s="42"/>
    </row>
    <row r="336" ht="15.75" customHeight="1">
      <c r="A336" s="31" t="s">
        <v>17</v>
      </c>
      <c r="B336" s="32">
        <v>5000208.0</v>
      </c>
      <c r="C336" s="32" t="s">
        <v>448</v>
      </c>
      <c r="D336" s="32" t="s">
        <v>75</v>
      </c>
      <c r="E336" s="32">
        <v>1.0</v>
      </c>
      <c r="F336" s="32" t="s">
        <v>33</v>
      </c>
      <c r="G336" s="33" t="s">
        <v>449</v>
      </c>
      <c r="H336" s="34">
        <v>200.45</v>
      </c>
      <c r="I336" s="35">
        <f t="shared" si="1"/>
        <v>200.45</v>
      </c>
      <c r="J336" s="36" t="s">
        <v>29</v>
      </c>
      <c r="K336" s="36" t="s">
        <v>50</v>
      </c>
      <c r="L336" s="36" t="s">
        <v>77</v>
      </c>
      <c r="M336" s="37" t="s">
        <v>25</v>
      </c>
      <c r="N336" s="38"/>
      <c r="O336" s="38"/>
      <c r="P336" s="38"/>
      <c r="Q336" s="38"/>
      <c r="R336" s="39"/>
      <c r="S336" s="40"/>
      <c r="T336" s="41"/>
      <c r="U336" s="41"/>
      <c r="V336" s="41"/>
      <c r="W336" s="41"/>
      <c r="X336" s="42"/>
    </row>
    <row r="337" ht="15.75" customHeight="1">
      <c r="A337" s="31" t="s">
        <v>17</v>
      </c>
      <c r="B337" s="32">
        <v>5000208.0</v>
      </c>
      <c r="C337" s="32" t="s">
        <v>450</v>
      </c>
      <c r="D337" s="32" t="s">
        <v>53</v>
      </c>
      <c r="E337" s="32">
        <v>1.0</v>
      </c>
      <c r="F337" s="32" t="s">
        <v>33</v>
      </c>
      <c r="G337" s="33" t="s">
        <v>451</v>
      </c>
      <c r="H337" s="34">
        <v>200.45</v>
      </c>
      <c r="I337" s="35">
        <f t="shared" si="1"/>
        <v>200.45</v>
      </c>
      <c r="J337" s="36" t="s">
        <v>29</v>
      </c>
      <c r="K337" s="36" t="s">
        <v>50</v>
      </c>
      <c r="L337" s="36" t="s">
        <v>77</v>
      </c>
      <c r="M337" s="37" t="s">
        <v>25</v>
      </c>
      <c r="N337" s="38"/>
      <c r="O337" s="38"/>
      <c r="P337" s="38"/>
      <c r="Q337" s="38"/>
      <c r="R337" s="39"/>
      <c r="S337" s="40"/>
      <c r="T337" s="41"/>
      <c r="U337" s="41"/>
      <c r="V337" s="41"/>
      <c r="W337" s="41"/>
      <c r="X337" s="42"/>
    </row>
    <row r="338" ht="15.75" customHeight="1">
      <c r="A338" s="31" t="s">
        <v>17</v>
      </c>
      <c r="B338" s="32">
        <v>5000208.0</v>
      </c>
      <c r="C338" s="32" t="s">
        <v>450</v>
      </c>
      <c r="D338" s="32" t="s">
        <v>83</v>
      </c>
      <c r="E338" s="32">
        <v>1.0</v>
      </c>
      <c r="F338" s="32" t="s">
        <v>33</v>
      </c>
      <c r="G338" s="33" t="s">
        <v>451</v>
      </c>
      <c r="H338" s="34">
        <v>200.45</v>
      </c>
      <c r="I338" s="35">
        <f t="shared" si="1"/>
        <v>200.45</v>
      </c>
      <c r="J338" s="36" t="s">
        <v>29</v>
      </c>
      <c r="K338" s="36" t="s">
        <v>50</v>
      </c>
      <c r="L338" s="36" t="s">
        <v>77</v>
      </c>
      <c r="M338" s="37" t="s">
        <v>25</v>
      </c>
      <c r="N338" s="38"/>
      <c r="O338" s="38"/>
      <c r="P338" s="38"/>
      <c r="Q338" s="38"/>
      <c r="R338" s="39"/>
      <c r="S338" s="40"/>
      <c r="T338" s="41"/>
      <c r="U338" s="41"/>
      <c r="V338" s="41"/>
      <c r="W338" s="41"/>
      <c r="X338" s="42"/>
    </row>
    <row r="339" ht="15.75" customHeight="1">
      <c r="A339" s="31" t="s">
        <v>17</v>
      </c>
      <c r="B339" s="32">
        <v>5000208.0</v>
      </c>
      <c r="C339" s="32" t="s">
        <v>448</v>
      </c>
      <c r="D339" s="32" t="s">
        <v>65</v>
      </c>
      <c r="E339" s="32">
        <v>1.0</v>
      </c>
      <c r="F339" s="32" t="s">
        <v>100</v>
      </c>
      <c r="G339" s="33" t="s">
        <v>449</v>
      </c>
      <c r="H339" s="34">
        <v>200.45</v>
      </c>
      <c r="I339" s="35">
        <f t="shared" si="1"/>
        <v>200.45</v>
      </c>
      <c r="J339" s="36" t="s">
        <v>29</v>
      </c>
      <c r="K339" s="36" t="s">
        <v>50</v>
      </c>
      <c r="L339" s="36" t="s">
        <v>77</v>
      </c>
      <c r="M339" s="37" t="s">
        <v>25</v>
      </c>
      <c r="N339" s="38"/>
      <c r="O339" s="38"/>
      <c r="P339" s="38"/>
      <c r="Q339" s="38"/>
      <c r="R339" s="39"/>
      <c r="S339" s="40"/>
      <c r="T339" s="41"/>
      <c r="U339" s="41"/>
      <c r="V339" s="41"/>
      <c r="W339" s="41"/>
      <c r="X339" s="42"/>
    </row>
    <row r="340" ht="15.75" customHeight="1">
      <c r="A340" s="31" t="s">
        <v>17</v>
      </c>
      <c r="B340" s="32">
        <v>5000208.0</v>
      </c>
      <c r="C340" s="32" t="s">
        <v>450</v>
      </c>
      <c r="D340" s="32" t="s">
        <v>65</v>
      </c>
      <c r="E340" s="32">
        <v>1.0</v>
      </c>
      <c r="F340" s="32" t="s">
        <v>100</v>
      </c>
      <c r="G340" s="33" t="s">
        <v>451</v>
      </c>
      <c r="H340" s="34">
        <v>200.45</v>
      </c>
      <c r="I340" s="35">
        <f t="shared" si="1"/>
        <v>200.45</v>
      </c>
      <c r="J340" s="36" t="s">
        <v>29</v>
      </c>
      <c r="K340" s="36" t="s">
        <v>50</v>
      </c>
      <c r="L340" s="36" t="s">
        <v>77</v>
      </c>
      <c r="M340" s="37" t="s">
        <v>25</v>
      </c>
      <c r="N340" s="38"/>
      <c r="O340" s="38"/>
      <c r="P340" s="38"/>
      <c r="Q340" s="38"/>
      <c r="R340" s="39"/>
      <c r="S340" s="40"/>
      <c r="T340" s="41"/>
      <c r="U340" s="41"/>
      <c r="V340" s="41"/>
      <c r="W340" s="41"/>
      <c r="X340" s="42"/>
    </row>
    <row r="341" ht="15.75" customHeight="1">
      <c r="A341" s="31" t="s">
        <v>17</v>
      </c>
      <c r="B341" s="32">
        <v>5000208.0</v>
      </c>
      <c r="C341" s="32" t="s">
        <v>452</v>
      </c>
      <c r="D341" s="32" t="s">
        <v>58</v>
      </c>
      <c r="E341" s="32">
        <v>1.0</v>
      </c>
      <c r="F341" s="32" t="s">
        <v>33</v>
      </c>
      <c r="G341" s="33" t="s">
        <v>453</v>
      </c>
      <c r="H341" s="34">
        <v>199.9</v>
      </c>
      <c r="I341" s="35">
        <f t="shared" si="1"/>
        <v>199.9</v>
      </c>
      <c r="J341" s="36" t="s">
        <v>29</v>
      </c>
      <c r="K341" s="36" t="s">
        <v>50</v>
      </c>
      <c r="L341" s="36" t="s">
        <v>51</v>
      </c>
      <c r="M341" s="37" t="s">
        <v>25</v>
      </c>
      <c r="N341" s="38"/>
      <c r="O341" s="38"/>
      <c r="P341" s="38"/>
      <c r="Q341" s="38"/>
      <c r="R341" s="39"/>
      <c r="S341" s="40"/>
      <c r="T341" s="41"/>
      <c r="U341" s="41"/>
      <c r="V341" s="41"/>
      <c r="W341" s="41"/>
      <c r="X341" s="42"/>
    </row>
    <row r="342" ht="15.75" customHeight="1">
      <c r="A342" s="31" t="s">
        <v>17</v>
      </c>
      <c r="B342" s="32">
        <v>5000208.0</v>
      </c>
      <c r="C342" s="32" t="s">
        <v>454</v>
      </c>
      <c r="D342" s="32" t="s">
        <v>27</v>
      </c>
      <c r="E342" s="32">
        <v>1.0</v>
      </c>
      <c r="F342" s="32" t="s">
        <v>100</v>
      </c>
      <c r="G342" s="33" t="s">
        <v>455</v>
      </c>
      <c r="H342" s="34">
        <v>198.15</v>
      </c>
      <c r="I342" s="35">
        <f t="shared" si="1"/>
        <v>198.15</v>
      </c>
      <c r="J342" s="36" t="s">
        <v>29</v>
      </c>
      <c r="K342" s="36" t="s">
        <v>50</v>
      </c>
      <c r="L342" s="36" t="s">
        <v>51</v>
      </c>
      <c r="M342" s="37" t="s">
        <v>25</v>
      </c>
      <c r="N342" s="38"/>
      <c r="O342" s="38"/>
      <c r="P342" s="38"/>
      <c r="Q342" s="38"/>
      <c r="R342" s="39"/>
      <c r="S342" s="40"/>
      <c r="T342" s="41"/>
      <c r="U342" s="41"/>
      <c r="V342" s="41"/>
      <c r="W342" s="41"/>
      <c r="X342" s="42"/>
    </row>
    <row r="343" ht="15.75" customHeight="1">
      <c r="A343" s="31" t="s">
        <v>17</v>
      </c>
      <c r="B343" s="32">
        <v>5000208.0</v>
      </c>
      <c r="C343" s="32" t="s">
        <v>454</v>
      </c>
      <c r="D343" s="32" t="s">
        <v>65</v>
      </c>
      <c r="E343" s="32">
        <v>1.0</v>
      </c>
      <c r="F343" s="32" t="s">
        <v>100</v>
      </c>
      <c r="G343" s="33" t="s">
        <v>455</v>
      </c>
      <c r="H343" s="34">
        <v>198.15</v>
      </c>
      <c r="I343" s="35">
        <f t="shared" si="1"/>
        <v>198.15</v>
      </c>
      <c r="J343" s="36" t="s">
        <v>29</v>
      </c>
      <c r="K343" s="36" t="s">
        <v>50</v>
      </c>
      <c r="L343" s="36" t="s">
        <v>51</v>
      </c>
      <c r="M343" s="37" t="s">
        <v>25</v>
      </c>
      <c r="N343" s="38"/>
      <c r="O343" s="38"/>
      <c r="P343" s="38"/>
      <c r="Q343" s="38"/>
      <c r="R343" s="39"/>
      <c r="S343" s="40"/>
      <c r="T343" s="41"/>
      <c r="U343" s="41"/>
      <c r="V343" s="41"/>
      <c r="W343" s="41"/>
      <c r="X343" s="42"/>
    </row>
    <row r="344" ht="15.75" customHeight="1">
      <c r="A344" s="31" t="s">
        <v>17</v>
      </c>
      <c r="B344" s="32">
        <v>5000208.0</v>
      </c>
      <c r="C344" s="32" t="s">
        <v>456</v>
      </c>
      <c r="D344" s="32" t="s">
        <v>53</v>
      </c>
      <c r="E344" s="32">
        <v>1.0</v>
      </c>
      <c r="F344" s="32" t="s">
        <v>33</v>
      </c>
      <c r="G344" s="33" t="s">
        <v>457</v>
      </c>
      <c r="H344" s="34">
        <v>198.14</v>
      </c>
      <c r="I344" s="35">
        <f t="shared" si="1"/>
        <v>198.14</v>
      </c>
      <c r="J344" s="36" t="s">
        <v>29</v>
      </c>
      <c r="K344" s="36" t="s">
        <v>50</v>
      </c>
      <c r="L344" s="36" t="s">
        <v>51</v>
      </c>
      <c r="M344" s="37" t="s">
        <v>25</v>
      </c>
      <c r="N344" s="38"/>
      <c r="O344" s="38"/>
      <c r="P344" s="38"/>
      <c r="Q344" s="38"/>
      <c r="R344" s="39"/>
      <c r="S344" s="40"/>
      <c r="T344" s="41"/>
      <c r="U344" s="41"/>
      <c r="V344" s="41"/>
      <c r="W344" s="41"/>
      <c r="X344" s="42"/>
    </row>
    <row r="345" ht="15.75" customHeight="1">
      <c r="A345" s="31" t="s">
        <v>17</v>
      </c>
      <c r="B345" s="32">
        <v>5000208.0</v>
      </c>
      <c r="C345" s="32" t="s">
        <v>454</v>
      </c>
      <c r="D345" s="32" t="s">
        <v>53</v>
      </c>
      <c r="E345" s="32">
        <v>1.0</v>
      </c>
      <c r="F345" s="32" t="s">
        <v>33</v>
      </c>
      <c r="G345" s="33" t="s">
        <v>455</v>
      </c>
      <c r="H345" s="34">
        <v>198.14</v>
      </c>
      <c r="I345" s="35">
        <f t="shared" si="1"/>
        <v>198.14</v>
      </c>
      <c r="J345" s="36" t="s">
        <v>29</v>
      </c>
      <c r="K345" s="36" t="s">
        <v>50</v>
      </c>
      <c r="L345" s="36" t="s">
        <v>51</v>
      </c>
      <c r="M345" s="37" t="s">
        <v>25</v>
      </c>
      <c r="N345" s="38"/>
      <c r="O345" s="38"/>
      <c r="P345" s="38"/>
      <c r="Q345" s="38"/>
      <c r="R345" s="39"/>
      <c r="S345" s="40"/>
      <c r="T345" s="41"/>
      <c r="U345" s="41"/>
      <c r="V345" s="41"/>
      <c r="W345" s="41"/>
      <c r="X345" s="42"/>
    </row>
    <row r="346" ht="15.75" customHeight="1">
      <c r="A346" s="31" t="s">
        <v>17</v>
      </c>
      <c r="B346" s="32">
        <v>5000208.0</v>
      </c>
      <c r="C346" s="32" t="s">
        <v>458</v>
      </c>
      <c r="D346" s="32" t="s">
        <v>65</v>
      </c>
      <c r="E346" s="32">
        <v>1.0</v>
      </c>
      <c r="F346" s="32" t="s">
        <v>100</v>
      </c>
      <c r="G346" s="33" t="s">
        <v>459</v>
      </c>
      <c r="H346" s="34">
        <v>196.9</v>
      </c>
      <c r="I346" s="35">
        <f t="shared" si="1"/>
        <v>196.9</v>
      </c>
      <c r="J346" s="36" t="s">
        <v>29</v>
      </c>
      <c r="K346" s="36" t="s">
        <v>50</v>
      </c>
      <c r="L346" s="36" t="s">
        <v>51</v>
      </c>
      <c r="M346" s="37" t="s">
        <v>25</v>
      </c>
      <c r="N346" s="38"/>
      <c r="O346" s="38"/>
      <c r="P346" s="38"/>
      <c r="Q346" s="38"/>
      <c r="R346" s="39"/>
      <c r="S346" s="40"/>
      <c r="T346" s="41"/>
      <c r="U346" s="41"/>
      <c r="V346" s="41"/>
      <c r="W346" s="41"/>
      <c r="X346" s="42"/>
    </row>
    <row r="347" ht="15.75" customHeight="1">
      <c r="A347" s="31" t="s">
        <v>17</v>
      </c>
      <c r="B347" s="32">
        <v>5000208.0</v>
      </c>
      <c r="C347" s="32" t="s">
        <v>460</v>
      </c>
      <c r="D347" s="32" t="s">
        <v>39</v>
      </c>
      <c r="E347" s="32">
        <v>1.0</v>
      </c>
      <c r="F347" s="32" t="s">
        <v>33</v>
      </c>
      <c r="G347" s="33" t="s">
        <v>461</v>
      </c>
      <c r="H347" s="34">
        <v>195.83</v>
      </c>
      <c r="I347" s="35">
        <f t="shared" si="1"/>
        <v>195.83</v>
      </c>
      <c r="J347" s="36" t="s">
        <v>29</v>
      </c>
      <c r="K347" s="36" t="s">
        <v>50</v>
      </c>
      <c r="L347" s="36" t="s">
        <v>77</v>
      </c>
      <c r="M347" s="37" t="s">
        <v>25</v>
      </c>
      <c r="N347" s="38"/>
      <c r="O347" s="38"/>
      <c r="P347" s="38"/>
      <c r="Q347" s="38"/>
      <c r="R347" s="39"/>
      <c r="S347" s="40"/>
      <c r="T347" s="41"/>
      <c r="U347" s="41"/>
      <c r="V347" s="41"/>
      <c r="W347" s="41"/>
      <c r="X347" s="42"/>
    </row>
    <row r="348" ht="15.75" customHeight="1">
      <c r="A348" s="31" t="s">
        <v>17</v>
      </c>
      <c r="B348" s="32">
        <v>5000208.0</v>
      </c>
      <c r="C348" s="32" t="s">
        <v>462</v>
      </c>
      <c r="D348" s="32" t="s">
        <v>43</v>
      </c>
      <c r="E348" s="32">
        <v>1.0</v>
      </c>
      <c r="F348" s="32" t="s">
        <v>33</v>
      </c>
      <c r="G348" s="33" t="s">
        <v>463</v>
      </c>
      <c r="H348" s="34">
        <v>192.63</v>
      </c>
      <c r="I348" s="35">
        <f t="shared" si="1"/>
        <v>192.63</v>
      </c>
      <c r="J348" s="36" t="s">
        <v>29</v>
      </c>
      <c r="K348" s="36" t="s">
        <v>50</v>
      </c>
      <c r="L348" s="36" t="s">
        <v>51</v>
      </c>
      <c r="M348" s="37" t="s">
        <v>25</v>
      </c>
      <c r="N348" s="38"/>
      <c r="O348" s="38"/>
      <c r="P348" s="38"/>
      <c r="Q348" s="38"/>
      <c r="R348" s="39"/>
      <c r="S348" s="40"/>
      <c r="T348" s="41"/>
      <c r="U348" s="41"/>
      <c r="V348" s="41"/>
      <c r="W348" s="41"/>
      <c r="X348" s="42"/>
    </row>
    <row r="349" ht="15.75" customHeight="1">
      <c r="A349" s="31" t="s">
        <v>17</v>
      </c>
      <c r="B349" s="32">
        <v>5000208.0</v>
      </c>
      <c r="C349" s="32" t="s">
        <v>464</v>
      </c>
      <c r="D349" s="32" t="s">
        <v>39</v>
      </c>
      <c r="E349" s="32">
        <v>1.0</v>
      </c>
      <c r="F349" s="32" t="s">
        <v>33</v>
      </c>
      <c r="G349" s="33" t="s">
        <v>465</v>
      </c>
      <c r="H349" s="34">
        <v>189.9</v>
      </c>
      <c r="I349" s="35">
        <f t="shared" si="1"/>
        <v>189.9</v>
      </c>
      <c r="J349" s="36" t="s">
        <v>29</v>
      </c>
      <c r="K349" s="36" t="s">
        <v>50</v>
      </c>
      <c r="L349" s="36" t="s">
        <v>51</v>
      </c>
      <c r="M349" s="37" t="s">
        <v>25</v>
      </c>
      <c r="N349" s="38"/>
      <c r="O349" s="38"/>
      <c r="P349" s="38"/>
      <c r="Q349" s="38"/>
      <c r="R349" s="39"/>
      <c r="S349" s="40"/>
      <c r="T349" s="41"/>
      <c r="U349" s="41"/>
      <c r="V349" s="41"/>
      <c r="W349" s="41"/>
      <c r="X349" s="42"/>
    </row>
    <row r="350" ht="15.75" customHeight="1">
      <c r="A350" s="31" t="s">
        <v>17</v>
      </c>
      <c r="B350" s="32">
        <v>5000208.0</v>
      </c>
      <c r="C350" s="32" t="s">
        <v>466</v>
      </c>
      <c r="D350" s="32" t="s">
        <v>92</v>
      </c>
      <c r="E350" s="32">
        <v>1.0</v>
      </c>
      <c r="F350" s="32" t="s">
        <v>20</v>
      </c>
      <c r="G350" s="33" t="s">
        <v>467</v>
      </c>
      <c r="H350" s="34">
        <v>189.9</v>
      </c>
      <c r="I350" s="35">
        <f t="shared" si="1"/>
        <v>189.9</v>
      </c>
      <c r="J350" s="36" t="s">
        <v>29</v>
      </c>
      <c r="K350" s="36" t="s">
        <v>50</v>
      </c>
      <c r="L350" s="36" t="s">
        <v>77</v>
      </c>
      <c r="M350" s="37" t="s">
        <v>25</v>
      </c>
      <c r="N350" s="38"/>
      <c r="O350" s="38"/>
      <c r="P350" s="38"/>
      <c r="Q350" s="38"/>
      <c r="R350" s="39"/>
      <c r="S350" s="40"/>
      <c r="T350" s="41"/>
      <c r="U350" s="41"/>
      <c r="V350" s="41"/>
      <c r="W350" s="41"/>
      <c r="X350" s="42"/>
    </row>
    <row r="351" ht="15.75" customHeight="1">
      <c r="A351" s="31" t="s">
        <v>17</v>
      </c>
      <c r="B351" s="32">
        <v>5000208.0</v>
      </c>
      <c r="C351" s="32" t="s">
        <v>466</v>
      </c>
      <c r="D351" s="32" t="s">
        <v>27</v>
      </c>
      <c r="E351" s="32">
        <v>1.0</v>
      </c>
      <c r="F351" s="32" t="s">
        <v>20</v>
      </c>
      <c r="G351" s="33" t="s">
        <v>467</v>
      </c>
      <c r="H351" s="34">
        <v>189.9</v>
      </c>
      <c r="I351" s="35">
        <f t="shared" si="1"/>
        <v>189.9</v>
      </c>
      <c r="J351" s="36" t="s">
        <v>29</v>
      </c>
      <c r="K351" s="36" t="s">
        <v>50</v>
      </c>
      <c r="L351" s="36" t="s">
        <v>77</v>
      </c>
      <c r="M351" s="37" t="s">
        <v>25</v>
      </c>
      <c r="N351" s="38"/>
      <c r="O351" s="38"/>
      <c r="P351" s="38"/>
      <c r="Q351" s="38"/>
      <c r="R351" s="39"/>
      <c r="S351" s="40"/>
      <c r="T351" s="41"/>
      <c r="U351" s="41"/>
      <c r="V351" s="41"/>
      <c r="W351" s="41"/>
      <c r="X351" s="42"/>
    </row>
    <row r="352" ht="15.75" customHeight="1">
      <c r="A352" s="31" t="s">
        <v>17</v>
      </c>
      <c r="B352" s="32">
        <v>5000208.0</v>
      </c>
      <c r="C352" s="32" t="s">
        <v>468</v>
      </c>
      <c r="D352" s="32" t="s">
        <v>27</v>
      </c>
      <c r="E352" s="32">
        <v>1.0</v>
      </c>
      <c r="F352" s="32" t="s">
        <v>20</v>
      </c>
      <c r="G352" s="33" t="s">
        <v>469</v>
      </c>
      <c r="H352" s="34">
        <v>189.9</v>
      </c>
      <c r="I352" s="35">
        <f t="shared" si="1"/>
        <v>189.9</v>
      </c>
      <c r="J352" s="36" t="s">
        <v>29</v>
      </c>
      <c r="K352" s="36" t="s">
        <v>50</v>
      </c>
      <c r="L352" s="36" t="s">
        <v>77</v>
      </c>
      <c r="M352" s="37" t="s">
        <v>25</v>
      </c>
      <c r="N352" s="38"/>
      <c r="O352" s="38"/>
      <c r="P352" s="38"/>
      <c r="Q352" s="38"/>
      <c r="R352" s="39"/>
      <c r="S352" s="40"/>
      <c r="T352" s="41"/>
      <c r="U352" s="41"/>
      <c r="V352" s="41"/>
      <c r="W352" s="41"/>
      <c r="X352" s="42"/>
    </row>
    <row r="353" ht="15.75" customHeight="1">
      <c r="A353" s="31" t="s">
        <v>17</v>
      </c>
      <c r="B353" s="32">
        <v>5000208.0</v>
      </c>
      <c r="C353" s="32" t="s">
        <v>470</v>
      </c>
      <c r="D353" s="32" t="s">
        <v>41</v>
      </c>
      <c r="E353" s="32">
        <v>1.0</v>
      </c>
      <c r="F353" s="32" t="s">
        <v>20</v>
      </c>
      <c r="G353" s="33" t="s">
        <v>471</v>
      </c>
      <c r="H353" s="34">
        <v>185.12</v>
      </c>
      <c r="I353" s="35">
        <f t="shared" si="1"/>
        <v>185.12</v>
      </c>
      <c r="J353" s="36" t="s">
        <v>29</v>
      </c>
      <c r="K353" s="36" t="s">
        <v>50</v>
      </c>
      <c r="L353" s="36" t="s">
        <v>77</v>
      </c>
      <c r="M353" s="37" t="s">
        <v>25</v>
      </c>
      <c r="N353" s="38"/>
      <c r="O353" s="38"/>
      <c r="P353" s="38"/>
      <c r="Q353" s="38"/>
      <c r="R353" s="39"/>
      <c r="S353" s="40"/>
      <c r="T353" s="41"/>
      <c r="U353" s="41"/>
      <c r="V353" s="41"/>
      <c r="W353" s="41"/>
      <c r="X353" s="42"/>
    </row>
    <row r="354" ht="15.75" customHeight="1">
      <c r="A354" s="31" t="s">
        <v>17</v>
      </c>
      <c r="B354" s="32">
        <v>5000208.0</v>
      </c>
      <c r="C354" s="32" t="s">
        <v>470</v>
      </c>
      <c r="D354" s="32" t="s">
        <v>53</v>
      </c>
      <c r="E354" s="32">
        <v>1.0</v>
      </c>
      <c r="F354" s="32" t="s">
        <v>20</v>
      </c>
      <c r="G354" s="33" t="s">
        <v>471</v>
      </c>
      <c r="H354" s="34">
        <v>185.12</v>
      </c>
      <c r="I354" s="35">
        <f t="shared" si="1"/>
        <v>185.12</v>
      </c>
      <c r="J354" s="36" t="s">
        <v>29</v>
      </c>
      <c r="K354" s="36" t="s">
        <v>50</v>
      </c>
      <c r="L354" s="36" t="s">
        <v>77</v>
      </c>
      <c r="M354" s="37" t="s">
        <v>25</v>
      </c>
      <c r="N354" s="38"/>
      <c r="O354" s="38"/>
      <c r="P354" s="38"/>
      <c r="Q354" s="38"/>
      <c r="R354" s="39"/>
      <c r="S354" s="40"/>
      <c r="T354" s="41"/>
      <c r="U354" s="41"/>
      <c r="V354" s="41"/>
      <c r="W354" s="41"/>
      <c r="X354" s="42"/>
    </row>
    <row r="355" ht="15.75" customHeight="1">
      <c r="A355" s="31" t="s">
        <v>17</v>
      </c>
      <c r="B355" s="32">
        <v>5000208.0</v>
      </c>
      <c r="C355" s="32" t="s">
        <v>472</v>
      </c>
      <c r="D355" s="32" t="s">
        <v>87</v>
      </c>
      <c r="E355" s="32">
        <v>2.0</v>
      </c>
      <c r="F355" s="32" t="s">
        <v>20</v>
      </c>
      <c r="G355" s="33" t="s">
        <v>473</v>
      </c>
      <c r="H355" s="34">
        <v>184.97</v>
      </c>
      <c r="I355" s="35">
        <f t="shared" si="1"/>
        <v>369.94</v>
      </c>
      <c r="J355" s="36" t="s">
        <v>29</v>
      </c>
      <c r="K355" s="36" t="s">
        <v>50</v>
      </c>
      <c r="L355" s="36" t="s">
        <v>51</v>
      </c>
      <c r="M355" s="37" t="s">
        <v>25</v>
      </c>
      <c r="N355" s="38"/>
      <c r="O355" s="38"/>
      <c r="P355" s="38"/>
      <c r="Q355" s="38"/>
      <c r="R355" s="39"/>
      <c r="S355" s="40"/>
      <c r="T355" s="41"/>
      <c r="U355" s="41"/>
      <c r="V355" s="41"/>
      <c r="W355" s="41"/>
      <c r="X355" s="42"/>
    </row>
    <row r="356" ht="15.75" customHeight="1">
      <c r="A356" s="31" t="s">
        <v>17</v>
      </c>
      <c r="B356" s="32">
        <v>5000208.0</v>
      </c>
      <c r="C356" s="32" t="s">
        <v>474</v>
      </c>
      <c r="D356" s="32" t="s">
        <v>39</v>
      </c>
      <c r="E356" s="32">
        <v>1.0</v>
      </c>
      <c r="F356" s="32" t="s">
        <v>33</v>
      </c>
      <c r="G356" s="33" t="s">
        <v>475</v>
      </c>
      <c r="H356" s="34">
        <v>184.2</v>
      </c>
      <c r="I356" s="35">
        <f t="shared" si="1"/>
        <v>184.2</v>
      </c>
      <c r="J356" s="36" t="s">
        <v>29</v>
      </c>
      <c r="K356" s="36" t="s">
        <v>50</v>
      </c>
      <c r="L356" s="36" t="s">
        <v>77</v>
      </c>
      <c r="M356" s="37" t="s">
        <v>25</v>
      </c>
      <c r="N356" s="38"/>
      <c r="O356" s="38"/>
      <c r="P356" s="38"/>
      <c r="Q356" s="38"/>
      <c r="R356" s="39"/>
      <c r="S356" s="40"/>
      <c r="T356" s="41"/>
      <c r="U356" s="41"/>
      <c r="V356" s="41"/>
      <c r="W356" s="41"/>
      <c r="X356" s="42"/>
    </row>
    <row r="357" ht="15.75" customHeight="1">
      <c r="A357" s="31" t="s">
        <v>17</v>
      </c>
      <c r="B357" s="32">
        <v>5000208.0</v>
      </c>
      <c r="C357" s="32" t="s">
        <v>476</v>
      </c>
      <c r="D357" s="32" t="s">
        <v>43</v>
      </c>
      <c r="E357" s="32">
        <v>1.0</v>
      </c>
      <c r="F357" s="32" t="s">
        <v>33</v>
      </c>
      <c r="G357" s="33" t="s">
        <v>477</v>
      </c>
      <c r="H357" s="34">
        <v>182.9</v>
      </c>
      <c r="I357" s="35">
        <f t="shared" si="1"/>
        <v>182.9</v>
      </c>
      <c r="J357" s="36" t="s">
        <v>29</v>
      </c>
      <c r="K357" s="36" t="s">
        <v>50</v>
      </c>
      <c r="L357" s="36" t="s">
        <v>77</v>
      </c>
      <c r="M357" s="37" t="s">
        <v>25</v>
      </c>
      <c r="N357" s="38"/>
      <c r="O357" s="38"/>
      <c r="P357" s="38"/>
      <c r="Q357" s="38"/>
      <c r="R357" s="39"/>
      <c r="S357" s="40"/>
      <c r="T357" s="41"/>
      <c r="U357" s="41"/>
      <c r="V357" s="41"/>
      <c r="W357" s="41"/>
      <c r="X357" s="42"/>
    </row>
    <row r="358" ht="15.75" customHeight="1">
      <c r="A358" s="31" t="s">
        <v>17</v>
      </c>
      <c r="B358" s="32">
        <v>5000208.0</v>
      </c>
      <c r="C358" s="32" t="s">
        <v>478</v>
      </c>
      <c r="D358" s="32" t="s">
        <v>58</v>
      </c>
      <c r="E358" s="32">
        <v>1.0</v>
      </c>
      <c r="F358" s="32" t="s">
        <v>33</v>
      </c>
      <c r="G358" s="33" t="s">
        <v>479</v>
      </c>
      <c r="H358" s="34">
        <v>182.6</v>
      </c>
      <c r="I358" s="35">
        <f t="shared" si="1"/>
        <v>182.6</v>
      </c>
      <c r="J358" s="36" t="s">
        <v>29</v>
      </c>
      <c r="K358" s="36" t="s">
        <v>50</v>
      </c>
      <c r="L358" s="36" t="s">
        <v>51</v>
      </c>
      <c r="M358" s="37" t="s">
        <v>25</v>
      </c>
      <c r="N358" s="38"/>
      <c r="O358" s="38"/>
      <c r="P358" s="38"/>
      <c r="Q358" s="38"/>
      <c r="R358" s="39"/>
      <c r="S358" s="40"/>
      <c r="T358" s="41"/>
      <c r="U358" s="41"/>
      <c r="V358" s="41"/>
      <c r="W358" s="41"/>
      <c r="X358" s="42"/>
    </row>
    <row r="359" ht="15.75" customHeight="1">
      <c r="A359" s="31" t="s">
        <v>17</v>
      </c>
      <c r="B359" s="32">
        <v>5000208.0</v>
      </c>
      <c r="C359" s="32" t="s">
        <v>480</v>
      </c>
      <c r="D359" s="32" t="s">
        <v>39</v>
      </c>
      <c r="E359" s="32">
        <v>1.0</v>
      </c>
      <c r="F359" s="32" t="s">
        <v>33</v>
      </c>
      <c r="G359" s="33" t="s">
        <v>481</v>
      </c>
      <c r="H359" s="34">
        <v>182.27</v>
      </c>
      <c r="I359" s="35">
        <f t="shared" si="1"/>
        <v>182.27</v>
      </c>
      <c r="J359" s="36" t="s">
        <v>29</v>
      </c>
      <c r="K359" s="36" t="s">
        <v>50</v>
      </c>
      <c r="L359" s="36" t="s">
        <v>51</v>
      </c>
      <c r="M359" s="37" t="s">
        <v>25</v>
      </c>
      <c r="N359" s="38"/>
      <c r="O359" s="38"/>
      <c r="P359" s="38"/>
      <c r="Q359" s="38"/>
      <c r="R359" s="39"/>
      <c r="S359" s="40"/>
      <c r="T359" s="41"/>
      <c r="U359" s="41"/>
      <c r="V359" s="41"/>
      <c r="W359" s="41"/>
      <c r="X359" s="42"/>
    </row>
    <row r="360" ht="15.75" customHeight="1">
      <c r="A360" s="31" t="s">
        <v>17</v>
      </c>
      <c r="B360" s="32">
        <v>5000208.0</v>
      </c>
      <c r="C360" s="32" t="s">
        <v>482</v>
      </c>
      <c r="D360" s="32" t="s">
        <v>43</v>
      </c>
      <c r="E360" s="32">
        <v>1.0</v>
      </c>
      <c r="F360" s="32" t="s">
        <v>33</v>
      </c>
      <c r="G360" s="33" t="s">
        <v>483</v>
      </c>
      <c r="H360" s="34">
        <v>177.29</v>
      </c>
      <c r="I360" s="35">
        <f t="shared" si="1"/>
        <v>177.29</v>
      </c>
      <c r="J360" s="36" t="s">
        <v>29</v>
      </c>
      <c r="K360" s="36" t="s">
        <v>50</v>
      </c>
      <c r="L360" s="36" t="s">
        <v>51</v>
      </c>
      <c r="M360" s="37" t="s">
        <v>25</v>
      </c>
      <c r="N360" s="38"/>
      <c r="O360" s="38"/>
      <c r="P360" s="38"/>
      <c r="Q360" s="38"/>
      <c r="R360" s="39"/>
      <c r="S360" s="40"/>
      <c r="T360" s="41"/>
      <c r="U360" s="41"/>
      <c r="V360" s="41"/>
      <c r="W360" s="41"/>
      <c r="X360" s="42"/>
    </row>
    <row r="361" ht="15.75" customHeight="1">
      <c r="A361" s="31" t="s">
        <v>17</v>
      </c>
      <c r="B361" s="32">
        <v>5000208.0</v>
      </c>
      <c r="C361" s="32" t="s">
        <v>482</v>
      </c>
      <c r="D361" s="32" t="s">
        <v>43</v>
      </c>
      <c r="E361" s="32">
        <v>1.0</v>
      </c>
      <c r="F361" s="32" t="s">
        <v>100</v>
      </c>
      <c r="G361" s="33" t="s">
        <v>483</v>
      </c>
      <c r="H361" s="34">
        <v>177.29</v>
      </c>
      <c r="I361" s="35">
        <f t="shared" si="1"/>
        <v>177.29</v>
      </c>
      <c r="J361" s="36" t="s">
        <v>29</v>
      </c>
      <c r="K361" s="36" t="s">
        <v>50</v>
      </c>
      <c r="L361" s="36" t="s">
        <v>51</v>
      </c>
      <c r="M361" s="37" t="s">
        <v>25</v>
      </c>
      <c r="N361" s="38"/>
      <c r="O361" s="38"/>
      <c r="P361" s="38"/>
      <c r="Q361" s="38"/>
      <c r="R361" s="39"/>
      <c r="S361" s="40"/>
      <c r="T361" s="41"/>
      <c r="U361" s="41"/>
      <c r="V361" s="41"/>
      <c r="W361" s="41"/>
      <c r="X361" s="42"/>
    </row>
    <row r="362" ht="15.75" customHeight="1">
      <c r="A362" s="31" t="s">
        <v>17</v>
      </c>
      <c r="B362" s="32">
        <v>5000208.0</v>
      </c>
      <c r="C362" s="32" t="s">
        <v>484</v>
      </c>
      <c r="D362" s="32" t="s">
        <v>65</v>
      </c>
      <c r="E362" s="32">
        <v>1.0</v>
      </c>
      <c r="F362" s="32" t="s">
        <v>100</v>
      </c>
      <c r="G362" s="33" t="s">
        <v>485</v>
      </c>
      <c r="H362" s="34">
        <v>174.54</v>
      </c>
      <c r="I362" s="35">
        <f t="shared" si="1"/>
        <v>174.54</v>
      </c>
      <c r="J362" s="36" t="s">
        <v>29</v>
      </c>
      <c r="K362" s="36" t="s">
        <v>23</v>
      </c>
      <c r="L362" s="36" t="s">
        <v>486</v>
      </c>
      <c r="M362" s="37" t="s">
        <v>25</v>
      </c>
      <c r="N362" s="38"/>
      <c r="O362" s="38"/>
      <c r="P362" s="38"/>
      <c r="Q362" s="38"/>
      <c r="R362" s="39"/>
      <c r="S362" s="40"/>
      <c r="T362" s="41"/>
      <c r="U362" s="41"/>
      <c r="V362" s="41"/>
      <c r="W362" s="41"/>
      <c r="X362" s="42"/>
    </row>
    <row r="363" ht="15.75" customHeight="1">
      <c r="A363" s="31" t="s">
        <v>17</v>
      </c>
      <c r="B363" s="32">
        <v>5000208.0</v>
      </c>
      <c r="C363" s="32" t="s">
        <v>487</v>
      </c>
      <c r="D363" s="32" t="s">
        <v>87</v>
      </c>
      <c r="E363" s="32">
        <v>1.0</v>
      </c>
      <c r="F363" s="32" t="s">
        <v>20</v>
      </c>
      <c r="G363" s="33" t="s">
        <v>488</v>
      </c>
      <c r="H363" s="34">
        <v>172.01</v>
      </c>
      <c r="I363" s="35">
        <f t="shared" si="1"/>
        <v>172.01</v>
      </c>
      <c r="J363" s="36" t="s">
        <v>29</v>
      </c>
      <c r="K363" s="36" t="s">
        <v>50</v>
      </c>
      <c r="L363" s="36" t="s">
        <v>77</v>
      </c>
      <c r="M363" s="37" t="s">
        <v>25</v>
      </c>
      <c r="N363" s="38"/>
      <c r="O363" s="38"/>
      <c r="P363" s="38"/>
      <c r="Q363" s="38"/>
      <c r="R363" s="39"/>
      <c r="S363" s="40"/>
      <c r="T363" s="41"/>
      <c r="U363" s="41"/>
      <c r="V363" s="41"/>
      <c r="W363" s="41"/>
      <c r="X363" s="42"/>
    </row>
    <row r="364" ht="15.75" customHeight="1">
      <c r="A364" s="31" t="s">
        <v>17</v>
      </c>
      <c r="B364" s="32">
        <v>5000208.0</v>
      </c>
      <c r="C364" s="32" t="s">
        <v>489</v>
      </c>
      <c r="D364" s="32" t="s">
        <v>65</v>
      </c>
      <c r="E364" s="32">
        <v>1.0</v>
      </c>
      <c r="F364" s="32" t="s">
        <v>100</v>
      </c>
      <c r="G364" s="33" t="s">
        <v>490</v>
      </c>
      <c r="H364" s="34">
        <v>171.58</v>
      </c>
      <c r="I364" s="35">
        <f t="shared" si="1"/>
        <v>171.58</v>
      </c>
      <c r="J364" s="36" t="s">
        <v>29</v>
      </c>
      <c r="K364" s="36" t="s">
        <v>50</v>
      </c>
      <c r="L364" s="36" t="s">
        <v>77</v>
      </c>
      <c r="M364" s="37" t="s">
        <v>25</v>
      </c>
      <c r="N364" s="38"/>
      <c r="O364" s="38"/>
      <c r="P364" s="38"/>
      <c r="Q364" s="38"/>
      <c r="R364" s="39"/>
      <c r="S364" s="40"/>
      <c r="T364" s="41"/>
      <c r="U364" s="41"/>
      <c r="V364" s="41"/>
      <c r="W364" s="41"/>
      <c r="X364" s="42"/>
    </row>
    <row r="365" ht="15.75" customHeight="1">
      <c r="A365" s="31" t="s">
        <v>17</v>
      </c>
      <c r="B365" s="32">
        <v>5000208.0</v>
      </c>
      <c r="C365" s="32" t="s">
        <v>491</v>
      </c>
      <c r="D365" s="32" t="s">
        <v>27</v>
      </c>
      <c r="E365" s="32">
        <v>1.0</v>
      </c>
      <c r="F365" s="32" t="s">
        <v>100</v>
      </c>
      <c r="G365" s="33" t="s">
        <v>492</v>
      </c>
      <c r="H365" s="34">
        <v>170.35</v>
      </c>
      <c r="I365" s="35">
        <f t="shared" si="1"/>
        <v>170.35</v>
      </c>
      <c r="J365" s="36" t="s">
        <v>29</v>
      </c>
      <c r="K365" s="36" t="s">
        <v>50</v>
      </c>
      <c r="L365" s="36" t="s">
        <v>51</v>
      </c>
      <c r="M365" s="37" t="s">
        <v>25</v>
      </c>
      <c r="N365" s="38"/>
      <c r="O365" s="38"/>
      <c r="P365" s="38"/>
      <c r="Q365" s="38"/>
      <c r="R365" s="39"/>
      <c r="S365" s="40"/>
      <c r="T365" s="41"/>
      <c r="U365" s="41"/>
      <c r="V365" s="41"/>
      <c r="W365" s="41"/>
      <c r="X365" s="42"/>
    </row>
    <row r="366" ht="15.75" customHeight="1">
      <c r="A366" s="31" t="s">
        <v>17</v>
      </c>
      <c r="B366" s="32">
        <v>5000208.0</v>
      </c>
      <c r="C366" s="32" t="s">
        <v>493</v>
      </c>
      <c r="D366" s="32" t="s">
        <v>65</v>
      </c>
      <c r="E366" s="32">
        <v>1.0</v>
      </c>
      <c r="F366" s="32" t="s">
        <v>100</v>
      </c>
      <c r="G366" s="33" t="s">
        <v>494</v>
      </c>
      <c r="H366" s="34">
        <v>169.9</v>
      </c>
      <c r="I366" s="35">
        <f t="shared" si="1"/>
        <v>169.9</v>
      </c>
      <c r="J366" s="36" t="s">
        <v>29</v>
      </c>
      <c r="K366" s="36" t="s">
        <v>50</v>
      </c>
      <c r="L366" s="36" t="s">
        <v>51</v>
      </c>
      <c r="M366" s="37" t="s">
        <v>25</v>
      </c>
      <c r="N366" s="38"/>
      <c r="O366" s="38"/>
      <c r="P366" s="38"/>
      <c r="Q366" s="38"/>
      <c r="R366" s="39"/>
      <c r="S366" s="40"/>
      <c r="T366" s="41"/>
      <c r="U366" s="41"/>
      <c r="V366" s="41"/>
      <c r="W366" s="41"/>
      <c r="X366" s="42"/>
    </row>
    <row r="367" ht="15.75" customHeight="1">
      <c r="A367" s="31" t="s">
        <v>17</v>
      </c>
      <c r="B367" s="32">
        <v>5000208.0</v>
      </c>
      <c r="C367" s="32" t="s">
        <v>495</v>
      </c>
      <c r="D367" s="32" t="s">
        <v>53</v>
      </c>
      <c r="E367" s="32">
        <v>1.0</v>
      </c>
      <c r="F367" s="32" t="s">
        <v>33</v>
      </c>
      <c r="G367" s="33" t="s">
        <v>496</v>
      </c>
      <c r="H367" s="34">
        <v>167.19</v>
      </c>
      <c r="I367" s="35">
        <f t="shared" si="1"/>
        <v>167.19</v>
      </c>
      <c r="J367" s="36" t="s">
        <v>29</v>
      </c>
      <c r="K367" s="36" t="s">
        <v>50</v>
      </c>
      <c r="L367" s="36" t="s">
        <v>51</v>
      </c>
      <c r="M367" s="37" t="s">
        <v>25</v>
      </c>
      <c r="N367" s="38"/>
      <c r="O367" s="38"/>
      <c r="P367" s="38"/>
      <c r="Q367" s="38"/>
      <c r="R367" s="39"/>
      <c r="S367" s="40"/>
      <c r="T367" s="41"/>
      <c r="U367" s="41"/>
      <c r="V367" s="41"/>
      <c r="W367" s="41"/>
      <c r="X367" s="42"/>
    </row>
    <row r="368" ht="15.75" customHeight="1">
      <c r="A368" s="31" t="s">
        <v>17</v>
      </c>
      <c r="B368" s="32">
        <v>5000208.0</v>
      </c>
      <c r="C368" s="32" t="s">
        <v>495</v>
      </c>
      <c r="D368" s="32" t="s">
        <v>32</v>
      </c>
      <c r="E368" s="32">
        <v>1.0</v>
      </c>
      <c r="F368" s="32" t="s">
        <v>33</v>
      </c>
      <c r="G368" s="33" t="s">
        <v>496</v>
      </c>
      <c r="H368" s="34">
        <v>167.19</v>
      </c>
      <c r="I368" s="35">
        <f t="shared" si="1"/>
        <v>167.19</v>
      </c>
      <c r="J368" s="36" t="s">
        <v>29</v>
      </c>
      <c r="K368" s="36" t="s">
        <v>50</v>
      </c>
      <c r="L368" s="36" t="s">
        <v>51</v>
      </c>
      <c r="M368" s="37" t="s">
        <v>25</v>
      </c>
      <c r="N368" s="38"/>
      <c r="O368" s="38"/>
      <c r="P368" s="38"/>
      <c r="Q368" s="38"/>
      <c r="R368" s="39"/>
      <c r="S368" s="40"/>
      <c r="T368" s="41"/>
      <c r="U368" s="41"/>
      <c r="V368" s="41"/>
      <c r="W368" s="41"/>
      <c r="X368" s="42"/>
    </row>
    <row r="369" ht="15.75" customHeight="1">
      <c r="A369" s="31" t="s">
        <v>17</v>
      </c>
      <c r="B369" s="32">
        <v>5000208.0</v>
      </c>
      <c r="C369" s="32" t="s">
        <v>497</v>
      </c>
      <c r="D369" s="32" t="s">
        <v>19</v>
      </c>
      <c r="E369" s="32">
        <v>1.0</v>
      </c>
      <c r="F369" s="32" t="s">
        <v>20</v>
      </c>
      <c r="G369" s="33" t="s">
        <v>498</v>
      </c>
      <c r="H369" s="34">
        <v>166.16</v>
      </c>
      <c r="I369" s="35">
        <f t="shared" si="1"/>
        <v>166.16</v>
      </c>
      <c r="J369" s="36" t="s">
        <v>29</v>
      </c>
      <c r="K369" s="36" t="s">
        <v>50</v>
      </c>
      <c r="L369" s="36" t="s">
        <v>77</v>
      </c>
      <c r="M369" s="37" t="s">
        <v>25</v>
      </c>
      <c r="N369" s="38"/>
      <c r="O369" s="38"/>
      <c r="P369" s="38"/>
      <c r="Q369" s="38"/>
      <c r="R369" s="39"/>
      <c r="S369" s="40"/>
      <c r="T369" s="41"/>
      <c r="U369" s="41"/>
      <c r="V369" s="41"/>
      <c r="W369" s="41"/>
      <c r="X369" s="42"/>
    </row>
    <row r="370" ht="15.75" customHeight="1">
      <c r="A370" s="31" t="s">
        <v>17</v>
      </c>
      <c r="B370" s="32">
        <v>5000208.0</v>
      </c>
      <c r="C370" s="32" t="s">
        <v>497</v>
      </c>
      <c r="D370" s="32" t="s">
        <v>38</v>
      </c>
      <c r="E370" s="32">
        <v>1.0</v>
      </c>
      <c r="F370" s="32" t="s">
        <v>20</v>
      </c>
      <c r="G370" s="33" t="s">
        <v>498</v>
      </c>
      <c r="H370" s="34">
        <v>166.16</v>
      </c>
      <c r="I370" s="35">
        <f t="shared" si="1"/>
        <v>166.16</v>
      </c>
      <c r="J370" s="36" t="s">
        <v>29</v>
      </c>
      <c r="K370" s="36" t="s">
        <v>50</v>
      </c>
      <c r="L370" s="36" t="s">
        <v>77</v>
      </c>
      <c r="M370" s="37" t="s">
        <v>25</v>
      </c>
      <c r="N370" s="38"/>
      <c r="O370" s="38"/>
      <c r="P370" s="38"/>
      <c r="Q370" s="38"/>
      <c r="R370" s="39"/>
      <c r="S370" s="40"/>
      <c r="T370" s="41"/>
      <c r="U370" s="41"/>
      <c r="V370" s="41"/>
      <c r="W370" s="41"/>
      <c r="X370" s="42"/>
    </row>
    <row r="371" ht="15.75" customHeight="1">
      <c r="A371" s="31" t="s">
        <v>17</v>
      </c>
      <c r="B371" s="32">
        <v>5000208.0</v>
      </c>
      <c r="C371" s="32" t="s">
        <v>499</v>
      </c>
      <c r="D371" s="32" t="s">
        <v>75</v>
      </c>
      <c r="E371" s="32">
        <v>1.0</v>
      </c>
      <c r="F371" s="32" t="s">
        <v>33</v>
      </c>
      <c r="G371" s="33" t="s">
        <v>500</v>
      </c>
      <c r="H371" s="34">
        <v>165.0</v>
      </c>
      <c r="I371" s="35">
        <f t="shared" si="1"/>
        <v>165</v>
      </c>
      <c r="J371" s="36" t="s">
        <v>22</v>
      </c>
      <c r="K371" s="36" t="s">
        <v>23</v>
      </c>
      <c r="L371" s="36" t="s">
        <v>30</v>
      </c>
      <c r="M371" s="37" t="s">
        <v>25</v>
      </c>
      <c r="N371" s="38"/>
      <c r="O371" s="38"/>
      <c r="P371" s="38"/>
      <c r="Q371" s="38"/>
      <c r="R371" s="39"/>
      <c r="S371" s="40"/>
      <c r="T371" s="41"/>
      <c r="U371" s="41"/>
      <c r="V371" s="41"/>
      <c r="W371" s="41"/>
      <c r="X371" s="42"/>
    </row>
    <row r="372" ht="15.75" customHeight="1">
      <c r="A372" s="31" t="s">
        <v>17</v>
      </c>
      <c r="B372" s="32">
        <v>5000208.0</v>
      </c>
      <c r="C372" s="32" t="s">
        <v>452</v>
      </c>
      <c r="D372" s="32" t="s">
        <v>43</v>
      </c>
      <c r="E372" s="32">
        <v>1.0</v>
      </c>
      <c r="F372" s="32" t="s">
        <v>100</v>
      </c>
      <c r="G372" s="33" t="s">
        <v>453</v>
      </c>
      <c r="H372" s="34">
        <v>162.79</v>
      </c>
      <c r="I372" s="35">
        <f t="shared" si="1"/>
        <v>162.79</v>
      </c>
      <c r="J372" s="36" t="s">
        <v>29</v>
      </c>
      <c r="K372" s="36" t="s">
        <v>50</v>
      </c>
      <c r="L372" s="36" t="s">
        <v>51</v>
      </c>
      <c r="M372" s="37" t="s">
        <v>25</v>
      </c>
      <c r="N372" s="38"/>
      <c r="O372" s="38"/>
      <c r="P372" s="38"/>
      <c r="Q372" s="38"/>
      <c r="R372" s="39"/>
      <c r="S372" s="40"/>
      <c r="T372" s="41"/>
      <c r="U372" s="41"/>
      <c r="V372" s="41"/>
      <c r="W372" s="41"/>
      <c r="X372" s="42"/>
    </row>
    <row r="373" ht="15.75" customHeight="1">
      <c r="A373" s="31" t="s">
        <v>17</v>
      </c>
      <c r="B373" s="32">
        <v>5000208.0</v>
      </c>
      <c r="C373" s="32" t="s">
        <v>501</v>
      </c>
      <c r="D373" s="32" t="s">
        <v>43</v>
      </c>
      <c r="E373" s="32">
        <v>1.0</v>
      </c>
      <c r="F373" s="32" t="s">
        <v>100</v>
      </c>
      <c r="G373" s="33" t="s">
        <v>502</v>
      </c>
      <c r="H373" s="34">
        <v>162.08</v>
      </c>
      <c r="I373" s="35">
        <f t="shared" si="1"/>
        <v>162.08</v>
      </c>
      <c r="J373" s="36" t="s">
        <v>29</v>
      </c>
      <c r="K373" s="36" t="s">
        <v>50</v>
      </c>
      <c r="L373" s="36" t="s">
        <v>51</v>
      </c>
      <c r="M373" s="37" t="s">
        <v>25</v>
      </c>
      <c r="N373" s="38"/>
      <c r="O373" s="38"/>
      <c r="P373" s="38"/>
      <c r="Q373" s="38"/>
      <c r="R373" s="39"/>
      <c r="S373" s="40"/>
      <c r="T373" s="41"/>
      <c r="U373" s="41"/>
      <c r="V373" s="41"/>
      <c r="W373" s="41"/>
      <c r="X373" s="42"/>
    </row>
    <row r="374" ht="15.75" customHeight="1">
      <c r="A374" s="31" t="s">
        <v>17</v>
      </c>
      <c r="B374" s="32">
        <v>5000208.0</v>
      </c>
      <c r="C374" s="32" t="s">
        <v>503</v>
      </c>
      <c r="D374" s="32" t="s">
        <v>65</v>
      </c>
      <c r="E374" s="32">
        <v>1.0</v>
      </c>
      <c r="F374" s="32" t="s">
        <v>100</v>
      </c>
      <c r="G374" s="33" t="s">
        <v>504</v>
      </c>
      <c r="H374" s="34">
        <v>159.87</v>
      </c>
      <c r="I374" s="35">
        <f t="shared" si="1"/>
        <v>159.87</v>
      </c>
      <c r="J374" s="36" t="s">
        <v>29</v>
      </c>
      <c r="K374" s="36" t="s">
        <v>50</v>
      </c>
      <c r="L374" s="36" t="s">
        <v>51</v>
      </c>
      <c r="M374" s="37" t="s">
        <v>25</v>
      </c>
      <c r="N374" s="38"/>
      <c r="O374" s="38"/>
      <c r="P374" s="38"/>
      <c r="Q374" s="38"/>
      <c r="R374" s="39"/>
      <c r="S374" s="40"/>
      <c r="T374" s="41"/>
      <c r="U374" s="41"/>
      <c r="V374" s="41"/>
      <c r="W374" s="41"/>
      <c r="X374" s="42"/>
    </row>
    <row r="375" ht="15.75" customHeight="1">
      <c r="A375" s="31" t="s">
        <v>17</v>
      </c>
      <c r="B375" s="32">
        <v>5000208.0</v>
      </c>
      <c r="C375" s="32" t="s">
        <v>505</v>
      </c>
      <c r="D375" s="32" t="s">
        <v>43</v>
      </c>
      <c r="E375" s="32">
        <v>1.0</v>
      </c>
      <c r="F375" s="32" t="s">
        <v>100</v>
      </c>
      <c r="G375" s="33" t="s">
        <v>506</v>
      </c>
      <c r="H375" s="34">
        <v>158.24</v>
      </c>
      <c r="I375" s="35">
        <f t="shared" si="1"/>
        <v>158.24</v>
      </c>
      <c r="J375" s="36" t="s">
        <v>29</v>
      </c>
      <c r="K375" s="36" t="s">
        <v>50</v>
      </c>
      <c r="L375" s="36" t="s">
        <v>51</v>
      </c>
      <c r="M375" s="37" t="s">
        <v>25</v>
      </c>
      <c r="N375" s="38"/>
      <c r="O375" s="38"/>
      <c r="P375" s="38"/>
      <c r="Q375" s="38"/>
      <c r="R375" s="39"/>
      <c r="S375" s="40"/>
      <c r="T375" s="41"/>
      <c r="U375" s="41"/>
      <c r="V375" s="41"/>
      <c r="W375" s="41"/>
      <c r="X375" s="42"/>
    </row>
    <row r="376" ht="15.75" customHeight="1">
      <c r="A376" s="31" t="s">
        <v>17</v>
      </c>
      <c r="B376" s="32">
        <v>5000208.0</v>
      </c>
      <c r="C376" s="32" t="s">
        <v>507</v>
      </c>
      <c r="D376" s="32" t="s">
        <v>75</v>
      </c>
      <c r="E376" s="32">
        <v>1.0</v>
      </c>
      <c r="F376" s="32" t="s">
        <v>33</v>
      </c>
      <c r="G376" s="33" t="s">
        <v>508</v>
      </c>
      <c r="H376" s="34">
        <v>156.54</v>
      </c>
      <c r="I376" s="35">
        <f t="shared" si="1"/>
        <v>156.54</v>
      </c>
      <c r="J376" s="36" t="s">
        <v>29</v>
      </c>
      <c r="K376" s="36" t="s">
        <v>50</v>
      </c>
      <c r="L376" s="36" t="s">
        <v>51</v>
      </c>
      <c r="M376" s="37" t="s">
        <v>25</v>
      </c>
      <c r="N376" s="38"/>
      <c r="O376" s="38"/>
      <c r="P376" s="38"/>
      <c r="Q376" s="38"/>
      <c r="R376" s="39"/>
      <c r="S376" s="40"/>
      <c r="T376" s="41"/>
      <c r="U376" s="41"/>
      <c r="V376" s="41"/>
      <c r="W376" s="41"/>
      <c r="X376" s="42"/>
    </row>
    <row r="377" ht="15.75" customHeight="1">
      <c r="A377" s="31" t="s">
        <v>17</v>
      </c>
      <c r="B377" s="32">
        <v>5000208.0</v>
      </c>
      <c r="C377" s="32" t="s">
        <v>509</v>
      </c>
      <c r="D377" s="32" t="s">
        <v>39</v>
      </c>
      <c r="E377" s="32">
        <v>1.0</v>
      </c>
      <c r="F377" s="32" t="s">
        <v>33</v>
      </c>
      <c r="G377" s="33" t="s">
        <v>510</v>
      </c>
      <c r="H377" s="34">
        <v>154.67</v>
      </c>
      <c r="I377" s="35">
        <f t="shared" si="1"/>
        <v>154.67</v>
      </c>
      <c r="J377" s="36" t="s">
        <v>29</v>
      </c>
      <c r="K377" s="36" t="s">
        <v>50</v>
      </c>
      <c r="L377" s="36" t="s">
        <v>77</v>
      </c>
      <c r="M377" s="37" t="s">
        <v>25</v>
      </c>
      <c r="N377" s="38"/>
      <c r="O377" s="38"/>
      <c r="P377" s="38"/>
      <c r="Q377" s="38"/>
      <c r="R377" s="39"/>
      <c r="S377" s="40"/>
      <c r="T377" s="41"/>
      <c r="U377" s="41"/>
      <c r="V377" s="41"/>
      <c r="W377" s="41"/>
      <c r="X377" s="42"/>
    </row>
    <row r="378" ht="15.75" customHeight="1">
      <c r="A378" s="31" t="s">
        <v>17</v>
      </c>
      <c r="B378" s="32">
        <v>5000208.0</v>
      </c>
      <c r="C378" s="32" t="s">
        <v>511</v>
      </c>
      <c r="D378" s="32" t="s">
        <v>75</v>
      </c>
      <c r="E378" s="32">
        <v>1.0</v>
      </c>
      <c r="F378" s="32" t="s">
        <v>33</v>
      </c>
      <c r="G378" s="33" t="s">
        <v>512</v>
      </c>
      <c r="H378" s="34">
        <v>153.88</v>
      </c>
      <c r="I378" s="35">
        <f t="shared" si="1"/>
        <v>153.88</v>
      </c>
      <c r="J378" s="36" t="s">
        <v>29</v>
      </c>
      <c r="K378" s="36" t="s">
        <v>50</v>
      </c>
      <c r="L378" s="36" t="s">
        <v>51</v>
      </c>
      <c r="M378" s="37" t="s">
        <v>25</v>
      </c>
      <c r="N378" s="38"/>
      <c r="O378" s="38"/>
      <c r="P378" s="38"/>
      <c r="Q378" s="38"/>
      <c r="R378" s="39"/>
      <c r="S378" s="40"/>
      <c r="T378" s="41"/>
      <c r="U378" s="41"/>
      <c r="V378" s="41"/>
      <c r="W378" s="41"/>
      <c r="X378" s="42"/>
    </row>
    <row r="379" ht="15.75" customHeight="1">
      <c r="A379" s="31" t="s">
        <v>17</v>
      </c>
      <c r="B379" s="32">
        <v>5000208.0</v>
      </c>
      <c r="C379" s="32" t="s">
        <v>509</v>
      </c>
      <c r="D379" s="32" t="s">
        <v>27</v>
      </c>
      <c r="E379" s="32">
        <v>1.0</v>
      </c>
      <c r="F379" s="32" t="s">
        <v>20</v>
      </c>
      <c r="G379" s="33" t="s">
        <v>510</v>
      </c>
      <c r="H379" s="34">
        <v>153.79</v>
      </c>
      <c r="I379" s="35">
        <f t="shared" si="1"/>
        <v>153.79</v>
      </c>
      <c r="J379" s="36" t="s">
        <v>29</v>
      </c>
      <c r="K379" s="36" t="s">
        <v>50</v>
      </c>
      <c r="L379" s="36" t="s">
        <v>77</v>
      </c>
      <c r="M379" s="37" t="s">
        <v>25</v>
      </c>
      <c r="N379" s="38"/>
      <c r="O379" s="38"/>
      <c r="P379" s="38"/>
      <c r="Q379" s="38"/>
      <c r="R379" s="39"/>
      <c r="S379" s="40"/>
      <c r="T379" s="41"/>
      <c r="U379" s="41"/>
      <c r="V379" s="41"/>
      <c r="W379" s="41"/>
      <c r="X379" s="42"/>
    </row>
    <row r="380" ht="15.75" customHeight="1">
      <c r="A380" s="31" t="s">
        <v>17</v>
      </c>
      <c r="B380" s="32">
        <v>5000208.0</v>
      </c>
      <c r="C380" s="32" t="s">
        <v>513</v>
      </c>
      <c r="D380" s="32" t="s">
        <v>112</v>
      </c>
      <c r="E380" s="32">
        <v>1.0</v>
      </c>
      <c r="F380" s="32" t="s">
        <v>20</v>
      </c>
      <c r="G380" s="33" t="s">
        <v>514</v>
      </c>
      <c r="H380" s="34">
        <v>152.64</v>
      </c>
      <c r="I380" s="35">
        <f t="shared" si="1"/>
        <v>152.64</v>
      </c>
      <c r="J380" s="36" t="s">
        <v>29</v>
      </c>
      <c r="K380" s="36" t="s">
        <v>50</v>
      </c>
      <c r="L380" s="36" t="s">
        <v>77</v>
      </c>
      <c r="M380" s="37" t="s">
        <v>25</v>
      </c>
      <c r="N380" s="38"/>
      <c r="O380" s="38"/>
      <c r="P380" s="38"/>
      <c r="Q380" s="38"/>
      <c r="R380" s="39"/>
      <c r="S380" s="40"/>
      <c r="T380" s="41"/>
      <c r="U380" s="41"/>
      <c r="V380" s="41"/>
      <c r="W380" s="41"/>
      <c r="X380" s="42"/>
    </row>
    <row r="381" ht="15.75" customHeight="1">
      <c r="A381" s="31" t="s">
        <v>17</v>
      </c>
      <c r="B381" s="32">
        <v>5000208.0</v>
      </c>
      <c r="C381" s="32" t="s">
        <v>513</v>
      </c>
      <c r="D381" s="32" t="s">
        <v>27</v>
      </c>
      <c r="E381" s="32">
        <v>1.0</v>
      </c>
      <c r="F381" s="32" t="s">
        <v>20</v>
      </c>
      <c r="G381" s="33" t="s">
        <v>514</v>
      </c>
      <c r="H381" s="34">
        <v>152.64</v>
      </c>
      <c r="I381" s="35">
        <f t="shared" si="1"/>
        <v>152.64</v>
      </c>
      <c r="J381" s="36" t="s">
        <v>29</v>
      </c>
      <c r="K381" s="36" t="s">
        <v>50</v>
      </c>
      <c r="L381" s="36" t="s">
        <v>77</v>
      </c>
      <c r="M381" s="37" t="s">
        <v>25</v>
      </c>
      <c r="N381" s="38"/>
      <c r="O381" s="38"/>
      <c r="P381" s="38"/>
      <c r="Q381" s="38"/>
      <c r="R381" s="39"/>
      <c r="S381" s="40"/>
      <c r="T381" s="41"/>
      <c r="U381" s="41"/>
      <c r="V381" s="41"/>
      <c r="W381" s="41"/>
      <c r="X381" s="42"/>
    </row>
    <row r="382" ht="15.75" customHeight="1">
      <c r="A382" s="31" t="s">
        <v>17</v>
      </c>
      <c r="B382" s="32">
        <v>5000208.0</v>
      </c>
      <c r="C382" s="32" t="s">
        <v>513</v>
      </c>
      <c r="D382" s="32" t="s">
        <v>64</v>
      </c>
      <c r="E382" s="32">
        <v>1.0</v>
      </c>
      <c r="F382" s="32" t="s">
        <v>20</v>
      </c>
      <c r="G382" s="33" t="s">
        <v>514</v>
      </c>
      <c r="H382" s="34">
        <v>152.64</v>
      </c>
      <c r="I382" s="35">
        <f t="shared" si="1"/>
        <v>152.64</v>
      </c>
      <c r="J382" s="36" t="s">
        <v>29</v>
      </c>
      <c r="K382" s="36" t="s">
        <v>50</v>
      </c>
      <c r="L382" s="36" t="s">
        <v>77</v>
      </c>
      <c r="M382" s="37" t="s">
        <v>25</v>
      </c>
      <c r="N382" s="38"/>
      <c r="O382" s="38"/>
      <c r="P382" s="38"/>
      <c r="Q382" s="38"/>
      <c r="R382" s="39"/>
      <c r="S382" s="40"/>
      <c r="T382" s="41"/>
      <c r="U382" s="41"/>
      <c r="V382" s="41"/>
      <c r="W382" s="41"/>
      <c r="X382" s="42"/>
    </row>
    <row r="383" ht="15.75" customHeight="1">
      <c r="A383" s="31" t="s">
        <v>17</v>
      </c>
      <c r="B383" s="32">
        <v>5000208.0</v>
      </c>
      <c r="C383" s="32" t="s">
        <v>513</v>
      </c>
      <c r="D383" s="32" t="s">
        <v>65</v>
      </c>
      <c r="E383" s="32">
        <v>1.0</v>
      </c>
      <c r="F383" s="32" t="s">
        <v>20</v>
      </c>
      <c r="G383" s="33" t="s">
        <v>514</v>
      </c>
      <c r="H383" s="34">
        <v>152.64</v>
      </c>
      <c r="I383" s="35">
        <f t="shared" si="1"/>
        <v>152.64</v>
      </c>
      <c r="J383" s="36" t="s">
        <v>29</v>
      </c>
      <c r="K383" s="36" t="s">
        <v>50</v>
      </c>
      <c r="L383" s="36" t="s">
        <v>77</v>
      </c>
      <c r="M383" s="37" t="s">
        <v>25</v>
      </c>
      <c r="N383" s="38"/>
      <c r="O383" s="38"/>
      <c r="P383" s="38"/>
      <c r="Q383" s="38"/>
      <c r="R383" s="39"/>
      <c r="S383" s="40"/>
      <c r="T383" s="41"/>
      <c r="U383" s="41"/>
      <c r="V383" s="41"/>
      <c r="W383" s="41"/>
      <c r="X383" s="42"/>
    </row>
    <row r="384" ht="15.75" customHeight="1">
      <c r="A384" s="31" t="s">
        <v>17</v>
      </c>
      <c r="B384" s="32">
        <v>5000208.0</v>
      </c>
      <c r="C384" s="32" t="s">
        <v>515</v>
      </c>
      <c r="D384" s="32" t="s">
        <v>43</v>
      </c>
      <c r="E384" s="32">
        <v>1.0</v>
      </c>
      <c r="F384" s="32" t="s">
        <v>100</v>
      </c>
      <c r="G384" s="33" t="s">
        <v>516</v>
      </c>
      <c r="H384" s="34">
        <v>152.2</v>
      </c>
      <c r="I384" s="35">
        <f t="shared" si="1"/>
        <v>152.2</v>
      </c>
      <c r="J384" s="36" t="s">
        <v>22</v>
      </c>
      <c r="K384" s="36" t="s">
        <v>23</v>
      </c>
      <c r="L384" s="36" t="s">
        <v>30</v>
      </c>
      <c r="M384" s="37" t="s">
        <v>25</v>
      </c>
      <c r="N384" s="38"/>
      <c r="O384" s="38"/>
      <c r="P384" s="38"/>
      <c r="Q384" s="38"/>
      <c r="R384" s="39"/>
      <c r="S384" s="40"/>
      <c r="T384" s="41"/>
      <c r="U384" s="41"/>
      <c r="V384" s="41"/>
      <c r="W384" s="41"/>
      <c r="X384" s="42"/>
    </row>
    <row r="385" ht="15.75" customHeight="1">
      <c r="A385" s="31" t="s">
        <v>17</v>
      </c>
      <c r="B385" s="32">
        <v>5000208.0</v>
      </c>
      <c r="C385" s="32" t="s">
        <v>517</v>
      </c>
      <c r="D385" s="32" t="s">
        <v>38</v>
      </c>
      <c r="E385" s="32">
        <v>1.0</v>
      </c>
      <c r="F385" s="32" t="s">
        <v>20</v>
      </c>
      <c r="G385" s="33" t="s">
        <v>518</v>
      </c>
      <c r="H385" s="34">
        <v>152.03</v>
      </c>
      <c r="I385" s="35">
        <f t="shared" si="1"/>
        <v>152.03</v>
      </c>
      <c r="J385" s="36" t="s">
        <v>29</v>
      </c>
      <c r="K385" s="36" t="s">
        <v>50</v>
      </c>
      <c r="L385" s="36" t="s">
        <v>77</v>
      </c>
      <c r="M385" s="37" t="s">
        <v>25</v>
      </c>
      <c r="N385" s="38"/>
      <c r="O385" s="38"/>
      <c r="P385" s="38"/>
      <c r="Q385" s="38"/>
      <c r="R385" s="39"/>
      <c r="S385" s="40"/>
      <c r="T385" s="41"/>
      <c r="U385" s="41"/>
      <c r="V385" s="41"/>
      <c r="W385" s="41"/>
      <c r="X385" s="42"/>
    </row>
    <row r="386" ht="15.75" customHeight="1">
      <c r="A386" s="31" t="s">
        <v>17</v>
      </c>
      <c r="B386" s="32">
        <v>5000208.0</v>
      </c>
      <c r="C386" s="32" t="s">
        <v>519</v>
      </c>
      <c r="D386" s="32" t="s">
        <v>58</v>
      </c>
      <c r="E386" s="32">
        <v>1.0</v>
      </c>
      <c r="F386" s="32" t="s">
        <v>33</v>
      </c>
      <c r="G386" s="33" t="s">
        <v>520</v>
      </c>
      <c r="H386" s="34">
        <v>149.9</v>
      </c>
      <c r="I386" s="35">
        <f t="shared" si="1"/>
        <v>149.9</v>
      </c>
      <c r="J386" s="36" t="s">
        <v>29</v>
      </c>
      <c r="K386" s="36" t="s">
        <v>50</v>
      </c>
      <c r="L386" s="36" t="s">
        <v>51</v>
      </c>
      <c r="M386" s="37" t="s">
        <v>25</v>
      </c>
      <c r="N386" s="38"/>
      <c r="O386" s="38"/>
      <c r="P386" s="38"/>
      <c r="Q386" s="38"/>
      <c r="R386" s="39"/>
      <c r="S386" s="40"/>
      <c r="T386" s="41"/>
      <c r="U386" s="41"/>
      <c r="V386" s="41"/>
      <c r="W386" s="41"/>
      <c r="X386" s="42"/>
    </row>
    <row r="387" ht="15.75" customHeight="1">
      <c r="A387" s="31" t="s">
        <v>17</v>
      </c>
      <c r="B387" s="32">
        <v>5000208.0</v>
      </c>
      <c r="C387" s="32" t="s">
        <v>521</v>
      </c>
      <c r="D387" s="32" t="s">
        <v>43</v>
      </c>
      <c r="E387" s="32">
        <v>1.0</v>
      </c>
      <c r="F387" s="32" t="s">
        <v>100</v>
      </c>
      <c r="G387" s="33" t="s">
        <v>522</v>
      </c>
      <c r="H387" s="34">
        <v>149.9</v>
      </c>
      <c r="I387" s="35">
        <f t="shared" si="1"/>
        <v>149.9</v>
      </c>
      <c r="J387" s="36" t="s">
        <v>29</v>
      </c>
      <c r="K387" s="36" t="s">
        <v>50</v>
      </c>
      <c r="L387" s="36" t="s">
        <v>51</v>
      </c>
      <c r="M387" s="37" t="s">
        <v>25</v>
      </c>
      <c r="N387" s="38"/>
      <c r="O387" s="38"/>
      <c r="P387" s="38"/>
      <c r="Q387" s="38"/>
      <c r="R387" s="39"/>
      <c r="S387" s="40"/>
      <c r="T387" s="41"/>
      <c r="U387" s="41"/>
      <c r="V387" s="41"/>
      <c r="W387" s="41"/>
      <c r="X387" s="42"/>
    </row>
    <row r="388" ht="15.75" customHeight="1">
      <c r="A388" s="31" t="s">
        <v>17</v>
      </c>
      <c r="B388" s="32">
        <v>5000208.0</v>
      </c>
      <c r="C388" s="32" t="s">
        <v>523</v>
      </c>
      <c r="D388" s="32" t="s">
        <v>27</v>
      </c>
      <c r="E388" s="32">
        <v>2.0</v>
      </c>
      <c r="F388" s="32" t="s">
        <v>20</v>
      </c>
      <c r="G388" s="33" t="s">
        <v>524</v>
      </c>
      <c r="H388" s="34">
        <v>149.9</v>
      </c>
      <c r="I388" s="35">
        <f t="shared" si="1"/>
        <v>299.8</v>
      </c>
      <c r="J388" s="36" t="s">
        <v>29</v>
      </c>
      <c r="K388" s="36" t="s">
        <v>50</v>
      </c>
      <c r="L388" s="36" t="s">
        <v>51</v>
      </c>
      <c r="M388" s="37" t="s">
        <v>25</v>
      </c>
      <c r="N388" s="38"/>
      <c r="O388" s="38"/>
      <c r="P388" s="38"/>
      <c r="Q388" s="38"/>
      <c r="R388" s="39"/>
      <c r="S388" s="40"/>
      <c r="T388" s="41"/>
      <c r="U388" s="41"/>
      <c r="V388" s="41"/>
      <c r="W388" s="41"/>
      <c r="X388" s="42"/>
    </row>
    <row r="389" ht="15.75" customHeight="1">
      <c r="A389" s="31" t="s">
        <v>17</v>
      </c>
      <c r="B389" s="32">
        <v>5000208.0</v>
      </c>
      <c r="C389" s="32" t="s">
        <v>523</v>
      </c>
      <c r="D389" s="32" t="s">
        <v>87</v>
      </c>
      <c r="E389" s="32">
        <v>1.0</v>
      </c>
      <c r="F389" s="32" t="s">
        <v>20</v>
      </c>
      <c r="G389" s="33" t="s">
        <v>524</v>
      </c>
      <c r="H389" s="34">
        <v>149.9</v>
      </c>
      <c r="I389" s="35">
        <f t="shared" si="1"/>
        <v>149.9</v>
      </c>
      <c r="J389" s="36" t="s">
        <v>29</v>
      </c>
      <c r="K389" s="36" t="s">
        <v>50</v>
      </c>
      <c r="L389" s="36" t="s">
        <v>51</v>
      </c>
      <c r="M389" s="37" t="s">
        <v>25</v>
      </c>
      <c r="N389" s="38"/>
      <c r="O389" s="38"/>
      <c r="P389" s="38"/>
      <c r="Q389" s="38"/>
      <c r="R389" s="39"/>
      <c r="S389" s="40"/>
      <c r="T389" s="41"/>
      <c r="U389" s="41"/>
      <c r="V389" s="41"/>
      <c r="W389" s="41"/>
      <c r="X389" s="42"/>
    </row>
    <row r="390" ht="15.75" customHeight="1">
      <c r="A390" s="31" t="s">
        <v>17</v>
      </c>
      <c r="B390" s="32">
        <v>5000208.0</v>
      </c>
      <c r="C390" s="32" t="s">
        <v>525</v>
      </c>
      <c r="D390" s="32" t="s">
        <v>43</v>
      </c>
      <c r="E390" s="32">
        <v>2.0</v>
      </c>
      <c r="F390" s="32" t="s">
        <v>100</v>
      </c>
      <c r="G390" s="33" t="s">
        <v>526</v>
      </c>
      <c r="H390" s="34">
        <v>149.0</v>
      </c>
      <c r="I390" s="35">
        <f t="shared" si="1"/>
        <v>298</v>
      </c>
      <c r="J390" s="36" t="s">
        <v>29</v>
      </c>
      <c r="K390" s="36" t="s">
        <v>50</v>
      </c>
      <c r="L390" s="36" t="s">
        <v>51</v>
      </c>
      <c r="M390" s="37" t="s">
        <v>25</v>
      </c>
      <c r="N390" s="38"/>
      <c r="O390" s="38"/>
      <c r="P390" s="38"/>
      <c r="Q390" s="38"/>
      <c r="R390" s="39"/>
      <c r="S390" s="40"/>
      <c r="T390" s="41"/>
      <c r="U390" s="41"/>
      <c r="V390" s="41"/>
      <c r="W390" s="41"/>
      <c r="X390" s="42"/>
    </row>
    <row r="391" ht="15.75" customHeight="1">
      <c r="A391" s="31" t="s">
        <v>17</v>
      </c>
      <c r="B391" s="32">
        <v>5000208.0</v>
      </c>
      <c r="C391" s="32" t="s">
        <v>525</v>
      </c>
      <c r="D391" s="32" t="s">
        <v>27</v>
      </c>
      <c r="E391" s="32">
        <v>1.0</v>
      </c>
      <c r="F391" s="32" t="s">
        <v>100</v>
      </c>
      <c r="G391" s="33" t="s">
        <v>526</v>
      </c>
      <c r="H391" s="34">
        <v>149.0</v>
      </c>
      <c r="I391" s="35">
        <f t="shared" si="1"/>
        <v>149</v>
      </c>
      <c r="J391" s="36" t="s">
        <v>29</v>
      </c>
      <c r="K391" s="36" t="s">
        <v>50</v>
      </c>
      <c r="L391" s="36" t="s">
        <v>51</v>
      </c>
      <c r="M391" s="37" t="s">
        <v>25</v>
      </c>
      <c r="N391" s="38"/>
      <c r="O391" s="38"/>
      <c r="P391" s="38"/>
      <c r="Q391" s="38"/>
      <c r="R391" s="39"/>
      <c r="S391" s="40"/>
      <c r="T391" s="41"/>
      <c r="U391" s="41"/>
      <c r="V391" s="41"/>
      <c r="W391" s="41"/>
      <c r="X391" s="42"/>
    </row>
    <row r="392" ht="15.75" customHeight="1">
      <c r="A392" s="31" t="s">
        <v>17</v>
      </c>
      <c r="B392" s="32">
        <v>5000208.0</v>
      </c>
      <c r="C392" s="32" t="s">
        <v>525</v>
      </c>
      <c r="D392" s="32" t="s">
        <v>58</v>
      </c>
      <c r="E392" s="32">
        <v>1.0</v>
      </c>
      <c r="F392" s="32" t="s">
        <v>20</v>
      </c>
      <c r="G392" s="33" t="s">
        <v>526</v>
      </c>
      <c r="H392" s="34">
        <v>149.0</v>
      </c>
      <c r="I392" s="35">
        <f t="shared" si="1"/>
        <v>149</v>
      </c>
      <c r="J392" s="36" t="s">
        <v>29</v>
      </c>
      <c r="K392" s="36" t="s">
        <v>50</v>
      </c>
      <c r="L392" s="36" t="s">
        <v>51</v>
      </c>
      <c r="M392" s="37" t="s">
        <v>25</v>
      </c>
      <c r="N392" s="38"/>
      <c r="O392" s="38"/>
      <c r="P392" s="38"/>
      <c r="Q392" s="38"/>
      <c r="R392" s="39"/>
      <c r="S392" s="40"/>
      <c r="T392" s="41"/>
      <c r="U392" s="41"/>
      <c r="V392" s="41"/>
      <c r="W392" s="41"/>
      <c r="X392" s="42"/>
    </row>
    <row r="393" ht="15.75" customHeight="1">
      <c r="A393" s="31" t="s">
        <v>17</v>
      </c>
      <c r="B393" s="32">
        <v>5000208.0</v>
      </c>
      <c r="C393" s="32" t="s">
        <v>525</v>
      </c>
      <c r="D393" s="32" t="s">
        <v>65</v>
      </c>
      <c r="E393" s="32">
        <v>1.0</v>
      </c>
      <c r="F393" s="32" t="s">
        <v>20</v>
      </c>
      <c r="G393" s="33" t="s">
        <v>526</v>
      </c>
      <c r="H393" s="34">
        <v>149.0</v>
      </c>
      <c r="I393" s="35">
        <f t="shared" si="1"/>
        <v>149</v>
      </c>
      <c r="J393" s="36" t="s">
        <v>29</v>
      </c>
      <c r="K393" s="36" t="s">
        <v>50</v>
      </c>
      <c r="L393" s="36" t="s">
        <v>51</v>
      </c>
      <c r="M393" s="37" t="s">
        <v>25</v>
      </c>
      <c r="N393" s="38"/>
      <c r="O393" s="38"/>
      <c r="P393" s="38"/>
      <c r="Q393" s="38"/>
      <c r="R393" s="39"/>
      <c r="S393" s="40"/>
      <c r="T393" s="41"/>
      <c r="U393" s="41"/>
      <c r="V393" s="41"/>
      <c r="W393" s="41"/>
      <c r="X393" s="42"/>
    </row>
    <row r="394" ht="15.75" customHeight="1">
      <c r="A394" s="31" t="s">
        <v>17</v>
      </c>
      <c r="B394" s="32">
        <v>5000208.0</v>
      </c>
      <c r="C394" s="32" t="s">
        <v>527</v>
      </c>
      <c r="D394" s="32" t="s">
        <v>43</v>
      </c>
      <c r="E394" s="32">
        <v>1.0</v>
      </c>
      <c r="F394" s="32" t="s">
        <v>100</v>
      </c>
      <c r="G394" s="33" t="s">
        <v>528</v>
      </c>
      <c r="H394" s="34">
        <v>147.28</v>
      </c>
      <c r="I394" s="35">
        <f t="shared" si="1"/>
        <v>147.28</v>
      </c>
      <c r="J394" s="36" t="s">
        <v>29</v>
      </c>
      <c r="K394" s="36" t="s">
        <v>50</v>
      </c>
      <c r="L394" s="36" t="s">
        <v>51</v>
      </c>
      <c r="M394" s="37" t="s">
        <v>25</v>
      </c>
      <c r="N394" s="38"/>
      <c r="O394" s="38"/>
      <c r="P394" s="38"/>
      <c r="Q394" s="38"/>
      <c r="R394" s="39"/>
      <c r="S394" s="40"/>
      <c r="T394" s="41"/>
      <c r="U394" s="41"/>
      <c r="V394" s="41"/>
      <c r="W394" s="41"/>
      <c r="X394" s="42"/>
    </row>
    <row r="395" ht="15.75" customHeight="1">
      <c r="A395" s="31" t="s">
        <v>17</v>
      </c>
      <c r="B395" s="32">
        <v>5000208.0</v>
      </c>
      <c r="C395" s="32" t="s">
        <v>527</v>
      </c>
      <c r="D395" s="32" t="s">
        <v>65</v>
      </c>
      <c r="E395" s="32">
        <v>1.0</v>
      </c>
      <c r="F395" s="32" t="s">
        <v>100</v>
      </c>
      <c r="G395" s="33" t="s">
        <v>528</v>
      </c>
      <c r="H395" s="34">
        <v>147.28</v>
      </c>
      <c r="I395" s="35">
        <f t="shared" si="1"/>
        <v>147.28</v>
      </c>
      <c r="J395" s="36" t="s">
        <v>29</v>
      </c>
      <c r="K395" s="36" t="s">
        <v>50</v>
      </c>
      <c r="L395" s="36" t="s">
        <v>51</v>
      </c>
      <c r="M395" s="37" t="s">
        <v>25</v>
      </c>
      <c r="N395" s="38"/>
      <c r="O395" s="38"/>
      <c r="P395" s="38"/>
      <c r="Q395" s="38"/>
      <c r="R395" s="39"/>
      <c r="S395" s="40"/>
      <c r="T395" s="41"/>
      <c r="U395" s="41"/>
      <c r="V395" s="41"/>
      <c r="W395" s="41"/>
      <c r="X395" s="42"/>
    </row>
    <row r="396" ht="15.75" customHeight="1">
      <c r="A396" s="31" t="s">
        <v>17</v>
      </c>
      <c r="B396" s="32">
        <v>5000208.0</v>
      </c>
      <c r="C396" s="32" t="s">
        <v>529</v>
      </c>
      <c r="D396" s="32" t="s">
        <v>87</v>
      </c>
      <c r="E396" s="32">
        <v>1.0</v>
      </c>
      <c r="F396" s="32" t="s">
        <v>33</v>
      </c>
      <c r="G396" s="33" t="s">
        <v>530</v>
      </c>
      <c r="H396" s="34">
        <v>146.66</v>
      </c>
      <c r="I396" s="35">
        <f t="shared" si="1"/>
        <v>146.66</v>
      </c>
      <c r="J396" s="36" t="s">
        <v>29</v>
      </c>
      <c r="K396" s="36" t="s">
        <v>50</v>
      </c>
      <c r="L396" s="36" t="s">
        <v>51</v>
      </c>
      <c r="M396" s="37" t="s">
        <v>25</v>
      </c>
      <c r="N396" s="38"/>
      <c r="O396" s="38"/>
      <c r="P396" s="38"/>
      <c r="Q396" s="38"/>
      <c r="R396" s="39"/>
      <c r="S396" s="40"/>
      <c r="T396" s="41"/>
      <c r="U396" s="41"/>
      <c r="V396" s="41"/>
      <c r="W396" s="41"/>
      <c r="X396" s="42"/>
    </row>
    <row r="397" ht="15.75" customHeight="1">
      <c r="A397" s="31" t="s">
        <v>17</v>
      </c>
      <c r="B397" s="32">
        <v>5000208.0</v>
      </c>
      <c r="C397" s="32" t="s">
        <v>531</v>
      </c>
      <c r="D397" s="32" t="s">
        <v>65</v>
      </c>
      <c r="E397" s="32">
        <v>1.0</v>
      </c>
      <c r="F397" s="32" t="s">
        <v>100</v>
      </c>
      <c r="G397" s="33" t="s">
        <v>510</v>
      </c>
      <c r="H397" s="34">
        <v>145.34</v>
      </c>
      <c r="I397" s="35">
        <f t="shared" si="1"/>
        <v>145.34</v>
      </c>
      <c r="J397" s="36" t="s">
        <v>29</v>
      </c>
      <c r="K397" s="36" t="s">
        <v>50</v>
      </c>
      <c r="L397" s="36" t="s">
        <v>77</v>
      </c>
      <c r="M397" s="37" t="s">
        <v>25</v>
      </c>
      <c r="N397" s="38"/>
      <c r="O397" s="38"/>
      <c r="P397" s="38"/>
      <c r="Q397" s="38"/>
      <c r="R397" s="39"/>
      <c r="S397" s="40"/>
      <c r="T397" s="41"/>
      <c r="U397" s="41"/>
      <c r="V397" s="41"/>
      <c r="W397" s="41"/>
      <c r="X397" s="42"/>
    </row>
    <row r="398" ht="15.75" customHeight="1">
      <c r="A398" s="31" t="s">
        <v>17</v>
      </c>
      <c r="B398" s="32">
        <v>5000208.0</v>
      </c>
      <c r="C398" s="32" t="s">
        <v>531</v>
      </c>
      <c r="D398" s="32" t="s">
        <v>92</v>
      </c>
      <c r="E398" s="32">
        <v>2.0</v>
      </c>
      <c r="F398" s="32" t="s">
        <v>20</v>
      </c>
      <c r="G398" s="33" t="s">
        <v>510</v>
      </c>
      <c r="H398" s="34">
        <v>145.34</v>
      </c>
      <c r="I398" s="35">
        <f t="shared" si="1"/>
        <v>290.68</v>
      </c>
      <c r="J398" s="36" t="s">
        <v>29</v>
      </c>
      <c r="K398" s="36" t="s">
        <v>50</v>
      </c>
      <c r="L398" s="36" t="s">
        <v>77</v>
      </c>
      <c r="M398" s="37" t="s">
        <v>25</v>
      </c>
      <c r="N398" s="38"/>
      <c r="O398" s="38"/>
      <c r="P398" s="38"/>
      <c r="Q398" s="38"/>
      <c r="R398" s="39"/>
      <c r="S398" s="40"/>
      <c r="T398" s="41"/>
      <c r="U398" s="41"/>
      <c r="V398" s="41"/>
      <c r="W398" s="41"/>
      <c r="X398" s="42"/>
    </row>
    <row r="399" ht="15.75" customHeight="1">
      <c r="A399" s="31" t="s">
        <v>17</v>
      </c>
      <c r="B399" s="32">
        <v>5000208.0</v>
      </c>
      <c r="C399" s="32" t="s">
        <v>532</v>
      </c>
      <c r="D399" s="32" t="s">
        <v>83</v>
      </c>
      <c r="E399" s="32">
        <v>1.0</v>
      </c>
      <c r="F399" s="32" t="s">
        <v>33</v>
      </c>
      <c r="G399" s="33" t="s">
        <v>533</v>
      </c>
      <c r="H399" s="34">
        <v>142.86</v>
      </c>
      <c r="I399" s="35">
        <f t="shared" si="1"/>
        <v>142.86</v>
      </c>
      <c r="J399" s="36" t="s">
        <v>29</v>
      </c>
      <c r="K399" s="36" t="s">
        <v>50</v>
      </c>
      <c r="L399" s="36" t="s">
        <v>77</v>
      </c>
      <c r="M399" s="37" t="s">
        <v>25</v>
      </c>
      <c r="N399" s="38"/>
      <c r="O399" s="38"/>
      <c r="P399" s="38"/>
      <c r="Q399" s="38"/>
      <c r="R399" s="39"/>
      <c r="S399" s="40"/>
      <c r="T399" s="41"/>
      <c r="U399" s="41"/>
      <c r="V399" s="41"/>
      <c r="W399" s="41"/>
      <c r="X399" s="42"/>
    </row>
    <row r="400" ht="15.75" customHeight="1">
      <c r="A400" s="31" t="s">
        <v>17</v>
      </c>
      <c r="B400" s="32">
        <v>5000208.0</v>
      </c>
      <c r="C400" s="32" t="s">
        <v>534</v>
      </c>
      <c r="D400" s="32" t="s">
        <v>39</v>
      </c>
      <c r="E400" s="32">
        <v>1.0</v>
      </c>
      <c r="F400" s="32" t="s">
        <v>33</v>
      </c>
      <c r="G400" s="33" t="s">
        <v>535</v>
      </c>
      <c r="H400" s="34">
        <v>140.01</v>
      </c>
      <c r="I400" s="35">
        <f t="shared" si="1"/>
        <v>140.01</v>
      </c>
      <c r="J400" s="36" t="s">
        <v>29</v>
      </c>
      <c r="K400" s="36" t="s">
        <v>50</v>
      </c>
      <c r="L400" s="36" t="s">
        <v>51</v>
      </c>
      <c r="M400" s="37" t="s">
        <v>25</v>
      </c>
      <c r="N400" s="38"/>
      <c r="O400" s="38"/>
      <c r="P400" s="38"/>
      <c r="Q400" s="38"/>
      <c r="R400" s="39"/>
      <c r="S400" s="40"/>
      <c r="T400" s="41"/>
      <c r="U400" s="41"/>
      <c r="V400" s="41"/>
      <c r="W400" s="41"/>
      <c r="X400" s="42"/>
    </row>
    <row r="401" ht="15.75" customHeight="1">
      <c r="A401" s="31" t="s">
        <v>17</v>
      </c>
      <c r="B401" s="32">
        <v>5000208.0</v>
      </c>
      <c r="C401" s="32" t="s">
        <v>536</v>
      </c>
      <c r="D401" s="32" t="s">
        <v>43</v>
      </c>
      <c r="E401" s="32">
        <v>1.0</v>
      </c>
      <c r="F401" s="32" t="s">
        <v>100</v>
      </c>
      <c r="G401" s="33" t="s">
        <v>537</v>
      </c>
      <c r="H401" s="34">
        <v>135.0</v>
      </c>
      <c r="I401" s="35">
        <f t="shared" si="1"/>
        <v>135</v>
      </c>
      <c r="J401" s="36" t="s">
        <v>22</v>
      </c>
      <c r="K401" s="36" t="s">
        <v>23</v>
      </c>
      <c r="L401" s="36" t="s">
        <v>30</v>
      </c>
      <c r="M401" s="37" t="s">
        <v>25</v>
      </c>
      <c r="N401" s="38"/>
      <c r="O401" s="38"/>
      <c r="P401" s="38"/>
      <c r="Q401" s="38"/>
      <c r="R401" s="39"/>
      <c r="S401" s="40"/>
      <c r="T401" s="41"/>
      <c r="U401" s="41"/>
      <c r="V401" s="41"/>
      <c r="W401" s="41"/>
      <c r="X401" s="42"/>
    </row>
    <row r="402" ht="15.75" customHeight="1">
      <c r="A402" s="31" t="s">
        <v>17</v>
      </c>
      <c r="B402" s="32">
        <v>5000208.0</v>
      </c>
      <c r="C402" s="32" t="s">
        <v>538</v>
      </c>
      <c r="D402" s="32" t="s">
        <v>39</v>
      </c>
      <c r="E402" s="32">
        <v>1.0</v>
      </c>
      <c r="F402" s="32" t="s">
        <v>33</v>
      </c>
      <c r="G402" s="33" t="s">
        <v>539</v>
      </c>
      <c r="H402" s="34">
        <v>131.47</v>
      </c>
      <c r="I402" s="35">
        <f t="shared" si="1"/>
        <v>131.47</v>
      </c>
      <c r="J402" s="36" t="s">
        <v>29</v>
      </c>
      <c r="K402" s="36" t="s">
        <v>50</v>
      </c>
      <c r="L402" s="36" t="s">
        <v>77</v>
      </c>
      <c r="M402" s="37" t="s">
        <v>25</v>
      </c>
      <c r="N402" s="38"/>
      <c r="O402" s="38"/>
      <c r="P402" s="38"/>
      <c r="Q402" s="38"/>
      <c r="R402" s="39"/>
      <c r="S402" s="40"/>
      <c r="T402" s="41"/>
      <c r="U402" s="41"/>
      <c r="V402" s="41"/>
      <c r="W402" s="41"/>
      <c r="X402" s="42"/>
    </row>
    <row r="403" ht="15.75" customHeight="1">
      <c r="A403" s="31" t="s">
        <v>17</v>
      </c>
      <c r="B403" s="32">
        <v>5000208.0</v>
      </c>
      <c r="C403" s="32" t="s">
        <v>538</v>
      </c>
      <c r="D403" s="32" t="s">
        <v>43</v>
      </c>
      <c r="E403" s="32">
        <v>1.0</v>
      </c>
      <c r="F403" s="32" t="s">
        <v>33</v>
      </c>
      <c r="G403" s="33" t="s">
        <v>539</v>
      </c>
      <c r="H403" s="34">
        <v>131.47</v>
      </c>
      <c r="I403" s="35">
        <f t="shared" si="1"/>
        <v>131.47</v>
      </c>
      <c r="J403" s="36" t="s">
        <v>29</v>
      </c>
      <c r="K403" s="36" t="s">
        <v>50</v>
      </c>
      <c r="L403" s="36" t="s">
        <v>77</v>
      </c>
      <c r="M403" s="37" t="s">
        <v>25</v>
      </c>
      <c r="N403" s="38"/>
      <c r="O403" s="38"/>
      <c r="P403" s="38"/>
      <c r="Q403" s="38"/>
      <c r="R403" s="39"/>
      <c r="S403" s="40"/>
      <c r="T403" s="41"/>
      <c r="U403" s="41"/>
      <c r="V403" s="41"/>
      <c r="W403" s="41"/>
      <c r="X403" s="42"/>
    </row>
    <row r="404" ht="15.75" customHeight="1">
      <c r="A404" s="31" t="s">
        <v>17</v>
      </c>
      <c r="B404" s="32">
        <v>5000208.0</v>
      </c>
      <c r="C404" s="32" t="s">
        <v>505</v>
      </c>
      <c r="D404" s="32" t="s">
        <v>32</v>
      </c>
      <c r="E404" s="32">
        <v>1.0</v>
      </c>
      <c r="F404" s="32" t="s">
        <v>33</v>
      </c>
      <c r="G404" s="33" t="s">
        <v>506</v>
      </c>
      <c r="H404" s="34">
        <v>129.9</v>
      </c>
      <c r="I404" s="35">
        <f t="shared" si="1"/>
        <v>129.9</v>
      </c>
      <c r="J404" s="36" t="s">
        <v>29</v>
      </c>
      <c r="K404" s="36" t="s">
        <v>50</v>
      </c>
      <c r="L404" s="36" t="s">
        <v>51</v>
      </c>
      <c r="M404" s="37" t="s">
        <v>25</v>
      </c>
      <c r="N404" s="38"/>
      <c r="O404" s="38"/>
      <c r="P404" s="38"/>
      <c r="Q404" s="38"/>
      <c r="R404" s="39"/>
      <c r="S404" s="40"/>
      <c r="T404" s="41"/>
      <c r="U404" s="41"/>
      <c r="V404" s="41"/>
      <c r="W404" s="41"/>
      <c r="X404" s="42"/>
    </row>
    <row r="405" ht="15.75" customHeight="1">
      <c r="A405" s="31" t="s">
        <v>17</v>
      </c>
      <c r="B405" s="32">
        <v>5000208.0</v>
      </c>
      <c r="C405" s="32" t="s">
        <v>540</v>
      </c>
      <c r="D405" s="32" t="s">
        <v>43</v>
      </c>
      <c r="E405" s="32">
        <v>1.0</v>
      </c>
      <c r="F405" s="32" t="s">
        <v>100</v>
      </c>
      <c r="G405" s="33" t="s">
        <v>541</v>
      </c>
      <c r="H405" s="34">
        <v>129.0</v>
      </c>
      <c r="I405" s="35">
        <f t="shared" si="1"/>
        <v>129</v>
      </c>
      <c r="J405" s="36" t="s">
        <v>22</v>
      </c>
      <c r="K405" s="36" t="s">
        <v>23</v>
      </c>
      <c r="L405" s="36" t="s">
        <v>30</v>
      </c>
      <c r="M405" s="37" t="s">
        <v>25</v>
      </c>
      <c r="N405" s="38"/>
      <c r="O405" s="38"/>
      <c r="P405" s="38"/>
      <c r="Q405" s="38"/>
      <c r="R405" s="39"/>
      <c r="S405" s="40"/>
      <c r="T405" s="41"/>
      <c r="U405" s="41"/>
      <c r="V405" s="41"/>
      <c r="W405" s="41"/>
      <c r="X405" s="42"/>
    </row>
    <row r="406" ht="15.75" customHeight="1">
      <c r="A406" s="31" t="s">
        <v>17</v>
      </c>
      <c r="B406" s="32">
        <v>5000208.0</v>
      </c>
      <c r="C406" s="32" t="s">
        <v>542</v>
      </c>
      <c r="D406" s="32" t="s">
        <v>39</v>
      </c>
      <c r="E406" s="32">
        <v>1.0</v>
      </c>
      <c r="F406" s="32" t="s">
        <v>33</v>
      </c>
      <c r="G406" s="33" t="s">
        <v>543</v>
      </c>
      <c r="H406" s="34">
        <v>128.28</v>
      </c>
      <c r="I406" s="35">
        <f t="shared" si="1"/>
        <v>128.28</v>
      </c>
      <c r="J406" s="36" t="s">
        <v>29</v>
      </c>
      <c r="K406" s="36" t="s">
        <v>50</v>
      </c>
      <c r="L406" s="36" t="s">
        <v>51</v>
      </c>
      <c r="M406" s="37" t="s">
        <v>25</v>
      </c>
      <c r="N406" s="38"/>
      <c r="O406" s="38"/>
      <c r="P406" s="38"/>
      <c r="Q406" s="38"/>
      <c r="R406" s="39"/>
      <c r="S406" s="40"/>
      <c r="T406" s="41"/>
      <c r="U406" s="41"/>
      <c r="V406" s="41"/>
      <c r="W406" s="41"/>
      <c r="X406" s="42"/>
    </row>
    <row r="407" ht="15.75" customHeight="1">
      <c r="A407" s="31" t="s">
        <v>17</v>
      </c>
      <c r="B407" s="32">
        <v>5000208.0</v>
      </c>
      <c r="C407" s="32" t="s">
        <v>544</v>
      </c>
      <c r="D407" s="32" t="s">
        <v>43</v>
      </c>
      <c r="E407" s="32">
        <v>1.0</v>
      </c>
      <c r="F407" s="32" t="s">
        <v>33</v>
      </c>
      <c r="G407" s="33" t="s">
        <v>545</v>
      </c>
      <c r="H407" s="34">
        <v>120.27</v>
      </c>
      <c r="I407" s="35">
        <f t="shared" si="1"/>
        <v>120.27</v>
      </c>
      <c r="J407" s="36" t="s">
        <v>29</v>
      </c>
      <c r="K407" s="36" t="s">
        <v>50</v>
      </c>
      <c r="L407" s="36" t="s">
        <v>51</v>
      </c>
      <c r="M407" s="37" t="s">
        <v>25</v>
      </c>
      <c r="N407" s="38"/>
      <c r="O407" s="38"/>
      <c r="P407" s="38"/>
      <c r="Q407" s="38"/>
      <c r="R407" s="39"/>
      <c r="S407" s="40"/>
      <c r="T407" s="41"/>
      <c r="U407" s="41"/>
      <c r="V407" s="41"/>
      <c r="W407" s="41"/>
      <c r="X407" s="42"/>
    </row>
    <row r="408" ht="15.75" customHeight="1">
      <c r="A408" s="31" t="s">
        <v>17</v>
      </c>
      <c r="B408" s="32">
        <v>5000208.0</v>
      </c>
      <c r="C408" s="32" t="s">
        <v>546</v>
      </c>
      <c r="D408" s="32" t="s">
        <v>32</v>
      </c>
      <c r="E408" s="32">
        <v>1.0</v>
      </c>
      <c r="F408" s="32" t="s">
        <v>33</v>
      </c>
      <c r="G408" s="33" t="s">
        <v>547</v>
      </c>
      <c r="H408" s="34">
        <v>120.26</v>
      </c>
      <c r="I408" s="35">
        <f t="shared" si="1"/>
        <v>120.26</v>
      </c>
      <c r="J408" s="36" t="s">
        <v>29</v>
      </c>
      <c r="K408" s="36" t="s">
        <v>50</v>
      </c>
      <c r="L408" s="36" t="s">
        <v>51</v>
      </c>
      <c r="M408" s="37" t="s">
        <v>25</v>
      </c>
      <c r="N408" s="38"/>
      <c r="O408" s="38"/>
      <c r="P408" s="38"/>
      <c r="Q408" s="38"/>
      <c r="R408" s="39"/>
      <c r="S408" s="40"/>
      <c r="T408" s="41"/>
      <c r="U408" s="41"/>
      <c r="V408" s="41"/>
      <c r="W408" s="41"/>
      <c r="X408" s="42"/>
    </row>
    <row r="409" ht="15.75" customHeight="1">
      <c r="A409" s="31" t="s">
        <v>17</v>
      </c>
      <c r="B409" s="32">
        <v>5000208.0</v>
      </c>
      <c r="C409" s="32" t="s">
        <v>548</v>
      </c>
      <c r="D409" s="32" t="s">
        <v>43</v>
      </c>
      <c r="E409" s="32">
        <v>1.0</v>
      </c>
      <c r="F409" s="32" t="s">
        <v>33</v>
      </c>
      <c r="G409" s="33" t="s">
        <v>549</v>
      </c>
      <c r="H409" s="34">
        <v>118.74</v>
      </c>
      <c r="I409" s="35">
        <f t="shared" si="1"/>
        <v>118.74</v>
      </c>
      <c r="J409" s="36" t="s">
        <v>29</v>
      </c>
      <c r="K409" s="36" t="s">
        <v>50</v>
      </c>
      <c r="L409" s="36" t="s">
        <v>77</v>
      </c>
      <c r="M409" s="37" t="s">
        <v>25</v>
      </c>
      <c r="N409" s="38"/>
      <c r="O409" s="38"/>
      <c r="P409" s="38"/>
      <c r="Q409" s="38"/>
      <c r="R409" s="39"/>
      <c r="S409" s="40"/>
      <c r="T409" s="41"/>
      <c r="U409" s="41"/>
      <c r="V409" s="41"/>
      <c r="W409" s="41"/>
      <c r="X409" s="42"/>
    </row>
    <row r="410" ht="15.75" customHeight="1">
      <c r="A410" s="31" t="s">
        <v>17</v>
      </c>
      <c r="B410" s="32">
        <v>5000208.0</v>
      </c>
      <c r="C410" s="32" t="s">
        <v>548</v>
      </c>
      <c r="D410" s="32" t="s">
        <v>58</v>
      </c>
      <c r="E410" s="32">
        <v>1.0</v>
      </c>
      <c r="F410" s="32" t="s">
        <v>33</v>
      </c>
      <c r="G410" s="33" t="s">
        <v>549</v>
      </c>
      <c r="H410" s="34">
        <v>118.74</v>
      </c>
      <c r="I410" s="35">
        <f t="shared" si="1"/>
        <v>118.74</v>
      </c>
      <c r="J410" s="36" t="s">
        <v>29</v>
      </c>
      <c r="K410" s="36" t="s">
        <v>50</v>
      </c>
      <c r="L410" s="36" t="s">
        <v>77</v>
      </c>
      <c r="M410" s="37" t="s">
        <v>25</v>
      </c>
      <c r="N410" s="38"/>
      <c r="O410" s="38"/>
      <c r="P410" s="38"/>
      <c r="Q410" s="38"/>
      <c r="R410" s="39"/>
      <c r="S410" s="40"/>
      <c r="T410" s="41"/>
      <c r="U410" s="41"/>
      <c r="V410" s="41"/>
      <c r="W410" s="41"/>
      <c r="X410" s="42"/>
    </row>
    <row r="411" ht="15.75" customHeight="1">
      <c r="A411" s="31" t="s">
        <v>17</v>
      </c>
      <c r="B411" s="32">
        <v>5000208.0</v>
      </c>
      <c r="C411" s="32" t="s">
        <v>550</v>
      </c>
      <c r="D411" s="32" t="s">
        <v>53</v>
      </c>
      <c r="E411" s="32">
        <v>1.0</v>
      </c>
      <c r="F411" s="32" t="s">
        <v>33</v>
      </c>
      <c r="G411" s="33" t="s">
        <v>551</v>
      </c>
      <c r="H411" s="34">
        <v>115.5</v>
      </c>
      <c r="I411" s="35">
        <f t="shared" si="1"/>
        <v>115.5</v>
      </c>
      <c r="J411" s="36" t="s">
        <v>29</v>
      </c>
      <c r="K411" s="36" t="s">
        <v>50</v>
      </c>
      <c r="L411" s="36" t="s">
        <v>51</v>
      </c>
      <c r="M411" s="37" t="s">
        <v>25</v>
      </c>
      <c r="N411" s="38"/>
      <c r="O411" s="38"/>
      <c r="P411" s="38"/>
      <c r="Q411" s="38"/>
      <c r="R411" s="39"/>
      <c r="S411" s="40"/>
      <c r="T411" s="41"/>
      <c r="U411" s="41"/>
      <c r="V411" s="41"/>
      <c r="W411" s="41"/>
      <c r="X411" s="42"/>
    </row>
    <row r="412" ht="15.75" customHeight="1">
      <c r="A412" s="31" t="s">
        <v>17</v>
      </c>
      <c r="B412" s="32">
        <v>5000208.0</v>
      </c>
      <c r="C412" s="32" t="s">
        <v>552</v>
      </c>
      <c r="D412" s="32" t="s">
        <v>65</v>
      </c>
      <c r="E412" s="32">
        <v>1.0</v>
      </c>
      <c r="F412" s="32" t="s">
        <v>100</v>
      </c>
      <c r="G412" s="33" t="s">
        <v>553</v>
      </c>
      <c r="H412" s="34">
        <v>114.89</v>
      </c>
      <c r="I412" s="35">
        <f t="shared" si="1"/>
        <v>114.89</v>
      </c>
      <c r="J412" s="36" t="s">
        <v>29</v>
      </c>
      <c r="K412" s="36" t="s">
        <v>50</v>
      </c>
      <c r="L412" s="36" t="s">
        <v>51</v>
      </c>
      <c r="M412" s="37" t="s">
        <v>25</v>
      </c>
      <c r="N412" s="38"/>
      <c r="O412" s="38"/>
      <c r="P412" s="38"/>
      <c r="Q412" s="38"/>
      <c r="R412" s="39"/>
      <c r="S412" s="40"/>
      <c r="T412" s="41"/>
      <c r="U412" s="41"/>
      <c r="V412" s="41"/>
      <c r="W412" s="41"/>
      <c r="X412" s="42"/>
    </row>
    <row r="413" ht="15.75" customHeight="1">
      <c r="A413" s="31" t="s">
        <v>17</v>
      </c>
      <c r="B413" s="32">
        <v>5000208.0</v>
      </c>
      <c r="C413" s="32" t="s">
        <v>538</v>
      </c>
      <c r="D413" s="32" t="s">
        <v>112</v>
      </c>
      <c r="E413" s="32">
        <v>3.0</v>
      </c>
      <c r="F413" s="32" t="s">
        <v>20</v>
      </c>
      <c r="G413" s="33" t="s">
        <v>539</v>
      </c>
      <c r="H413" s="34">
        <v>113.91</v>
      </c>
      <c r="I413" s="35">
        <f t="shared" si="1"/>
        <v>341.73</v>
      </c>
      <c r="J413" s="36" t="s">
        <v>29</v>
      </c>
      <c r="K413" s="36" t="s">
        <v>50</v>
      </c>
      <c r="L413" s="36" t="s">
        <v>77</v>
      </c>
      <c r="M413" s="37" t="s">
        <v>25</v>
      </c>
      <c r="N413" s="38"/>
      <c r="O413" s="38"/>
      <c r="P413" s="38"/>
      <c r="Q413" s="38"/>
      <c r="R413" s="39"/>
      <c r="S413" s="40"/>
      <c r="T413" s="41"/>
      <c r="U413" s="41"/>
      <c r="V413" s="41"/>
      <c r="W413" s="41"/>
      <c r="X413" s="42"/>
    </row>
    <row r="414" ht="15.75" customHeight="1">
      <c r="A414" s="31" t="s">
        <v>17</v>
      </c>
      <c r="B414" s="32">
        <v>5000208.0</v>
      </c>
      <c r="C414" s="32" t="s">
        <v>538</v>
      </c>
      <c r="D414" s="32" t="s">
        <v>87</v>
      </c>
      <c r="E414" s="32">
        <v>1.0</v>
      </c>
      <c r="F414" s="32" t="s">
        <v>20</v>
      </c>
      <c r="G414" s="33" t="s">
        <v>539</v>
      </c>
      <c r="H414" s="34">
        <v>113.91</v>
      </c>
      <c r="I414" s="35">
        <f t="shared" si="1"/>
        <v>113.91</v>
      </c>
      <c r="J414" s="36" t="s">
        <v>29</v>
      </c>
      <c r="K414" s="36" t="s">
        <v>50</v>
      </c>
      <c r="L414" s="36" t="s">
        <v>77</v>
      </c>
      <c r="M414" s="37" t="s">
        <v>25</v>
      </c>
      <c r="N414" s="38"/>
      <c r="O414" s="38"/>
      <c r="P414" s="38"/>
      <c r="Q414" s="38"/>
      <c r="R414" s="39"/>
      <c r="S414" s="40"/>
      <c r="T414" s="41"/>
      <c r="U414" s="41"/>
      <c r="V414" s="41"/>
      <c r="W414" s="41"/>
      <c r="X414" s="42"/>
    </row>
    <row r="415" ht="15.75" customHeight="1">
      <c r="A415" s="31" t="s">
        <v>17</v>
      </c>
      <c r="B415" s="32">
        <v>5000208.0</v>
      </c>
      <c r="C415" s="32" t="s">
        <v>554</v>
      </c>
      <c r="D415" s="32" t="s">
        <v>53</v>
      </c>
      <c r="E415" s="32">
        <v>1.0</v>
      </c>
      <c r="F415" s="32" t="s">
        <v>33</v>
      </c>
      <c r="G415" s="33" t="s">
        <v>555</v>
      </c>
      <c r="H415" s="34">
        <v>112.18</v>
      </c>
      <c r="I415" s="35">
        <f t="shared" si="1"/>
        <v>112.18</v>
      </c>
      <c r="J415" s="36" t="s">
        <v>29</v>
      </c>
      <c r="K415" s="36" t="s">
        <v>50</v>
      </c>
      <c r="L415" s="36" t="s">
        <v>51</v>
      </c>
      <c r="M415" s="37" t="s">
        <v>25</v>
      </c>
      <c r="N415" s="38"/>
      <c r="O415" s="38"/>
      <c r="P415" s="38"/>
      <c r="Q415" s="38"/>
      <c r="R415" s="39"/>
      <c r="S415" s="40"/>
      <c r="T415" s="41"/>
      <c r="U415" s="41"/>
      <c r="V415" s="41"/>
      <c r="W415" s="41"/>
      <c r="X415" s="42"/>
    </row>
    <row r="416" ht="15.75" customHeight="1">
      <c r="A416" s="31" t="s">
        <v>17</v>
      </c>
      <c r="B416" s="32">
        <v>5000208.0</v>
      </c>
      <c r="C416" s="32" t="s">
        <v>556</v>
      </c>
      <c r="D416" s="32" t="s">
        <v>39</v>
      </c>
      <c r="E416" s="32">
        <v>1.0</v>
      </c>
      <c r="F416" s="32" t="s">
        <v>33</v>
      </c>
      <c r="G416" s="33" t="s">
        <v>557</v>
      </c>
      <c r="H416" s="34">
        <v>112.0</v>
      </c>
      <c r="I416" s="35">
        <f t="shared" si="1"/>
        <v>112</v>
      </c>
      <c r="J416" s="36" t="s">
        <v>29</v>
      </c>
      <c r="K416" s="36" t="s">
        <v>50</v>
      </c>
      <c r="L416" s="36" t="s">
        <v>51</v>
      </c>
      <c r="M416" s="37" t="s">
        <v>25</v>
      </c>
      <c r="N416" s="38"/>
      <c r="O416" s="38"/>
      <c r="P416" s="38"/>
      <c r="Q416" s="38"/>
      <c r="R416" s="39"/>
      <c r="S416" s="40"/>
      <c r="T416" s="41"/>
      <c r="U416" s="41"/>
      <c r="V416" s="41"/>
      <c r="W416" s="41"/>
      <c r="X416" s="42"/>
    </row>
    <row r="417" ht="15.75" customHeight="1">
      <c r="A417" s="31" t="s">
        <v>17</v>
      </c>
      <c r="B417" s="32">
        <v>5000208.0</v>
      </c>
      <c r="C417" s="32" t="s">
        <v>558</v>
      </c>
      <c r="D417" s="32" t="s">
        <v>83</v>
      </c>
      <c r="E417" s="32">
        <v>1.0</v>
      </c>
      <c r="F417" s="32" t="s">
        <v>33</v>
      </c>
      <c r="G417" s="33" t="s">
        <v>559</v>
      </c>
      <c r="H417" s="34">
        <v>106.74</v>
      </c>
      <c r="I417" s="35">
        <f t="shared" si="1"/>
        <v>106.74</v>
      </c>
      <c r="J417" s="36" t="s">
        <v>29</v>
      </c>
      <c r="K417" s="36" t="s">
        <v>50</v>
      </c>
      <c r="L417" s="36" t="s">
        <v>51</v>
      </c>
      <c r="M417" s="37" t="s">
        <v>25</v>
      </c>
      <c r="N417" s="38"/>
      <c r="O417" s="38"/>
      <c r="P417" s="38"/>
      <c r="Q417" s="38"/>
      <c r="R417" s="39"/>
      <c r="S417" s="40"/>
      <c r="T417" s="41"/>
      <c r="U417" s="41"/>
      <c r="V417" s="41"/>
      <c r="W417" s="41"/>
      <c r="X417" s="42"/>
    </row>
    <row r="418" ht="15.75" customHeight="1">
      <c r="A418" s="31" t="s">
        <v>17</v>
      </c>
      <c r="B418" s="32">
        <v>5000208.0</v>
      </c>
      <c r="C418" s="32" t="s">
        <v>560</v>
      </c>
      <c r="D418" s="32" t="s">
        <v>65</v>
      </c>
      <c r="E418" s="32">
        <v>1.0</v>
      </c>
      <c r="F418" s="32" t="s">
        <v>100</v>
      </c>
      <c r="G418" s="33" t="s">
        <v>561</v>
      </c>
      <c r="H418" s="34">
        <v>95.2</v>
      </c>
      <c r="I418" s="35">
        <f t="shared" si="1"/>
        <v>95.2</v>
      </c>
      <c r="J418" s="36" t="s">
        <v>29</v>
      </c>
      <c r="K418" s="36" t="s">
        <v>50</v>
      </c>
      <c r="L418" s="36" t="s">
        <v>51</v>
      </c>
      <c r="M418" s="37" t="s">
        <v>25</v>
      </c>
      <c r="N418" s="38"/>
      <c r="O418" s="38"/>
      <c r="P418" s="38"/>
      <c r="Q418" s="38"/>
      <c r="R418" s="39"/>
      <c r="S418" s="40"/>
      <c r="T418" s="41"/>
      <c r="U418" s="41"/>
      <c r="V418" s="41"/>
      <c r="W418" s="41"/>
      <c r="X418" s="42"/>
    </row>
    <row r="419" ht="15.75" customHeight="1">
      <c r="A419" s="31" t="s">
        <v>17</v>
      </c>
      <c r="B419" s="32">
        <v>5000208.0</v>
      </c>
      <c r="C419" s="32" t="s">
        <v>562</v>
      </c>
      <c r="D419" s="32" t="s">
        <v>53</v>
      </c>
      <c r="E419" s="32">
        <v>1.0</v>
      </c>
      <c r="F419" s="32" t="s">
        <v>33</v>
      </c>
      <c r="G419" s="33" t="s">
        <v>563</v>
      </c>
      <c r="H419" s="34">
        <v>95.19</v>
      </c>
      <c r="I419" s="35">
        <f t="shared" si="1"/>
        <v>95.19</v>
      </c>
      <c r="J419" s="36" t="s">
        <v>29</v>
      </c>
      <c r="K419" s="36" t="s">
        <v>50</v>
      </c>
      <c r="L419" s="36" t="s">
        <v>51</v>
      </c>
      <c r="M419" s="37" t="s">
        <v>25</v>
      </c>
      <c r="N419" s="38"/>
      <c r="O419" s="38"/>
      <c r="P419" s="38"/>
      <c r="Q419" s="38"/>
      <c r="R419" s="39"/>
      <c r="S419" s="40"/>
      <c r="T419" s="41"/>
      <c r="U419" s="41"/>
      <c r="V419" s="41"/>
      <c r="W419" s="41"/>
      <c r="X419" s="42"/>
    </row>
    <row r="420" ht="15.75" customHeight="1">
      <c r="A420" s="31" t="s">
        <v>17</v>
      </c>
      <c r="B420" s="32">
        <v>5000208.0</v>
      </c>
      <c r="C420" s="32" t="s">
        <v>564</v>
      </c>
      <c r="D420" s="32" t="s">
        <v>43</v>
      </c>
      <c r="E420" s="32">
        <v>1.0</v>
      </c>
      <c r="F420" s="32" t="s">
        <v>100</v>
      </c>
      <c r="G420" s="33" t="s">
        <v>565</v>
      </c>
      <c r="H420" s="34">
        <v>95.03</v>
      </c>
      <c r="I420" s="35">
        <f t="shared" si="1"/>
        <v>95.03</v>
      </c>
      <c r="J420" s="36" t="s">
        <v>29</v>
      </c>
      <c r="K420" s="36" t="s">
        <v>50</v>
      </c>
      <c r="L420" s="36" t="s">
        <v>51</v>
      </c>
      <c r="M420" s="37" t="s">
        <v>25</v>
      </c>
      <c r="N420" s="38"/>
      <c r="O420" s="38"/>
      <c r="P420" s="38"/>
      <c r="Q420" s="38"/>
      <c r="R420" s="39"/>
      <c r="S420" s="40"/>
      <c r="T420" s="41"/>
      <c r="U420" s="41"/>
      <c r="V420" s="41"/>
      <c r="W420" s="41"/>
      <c r="X420" s="42"/>
    </row>
    <row r="421" ht="15.75" customHeight="1">
      <c r="A421" s="31" t="s">
        <v>17</v>
      </c>
      <c r="B421" s="32">
        <v>5000208.0</v>
      </c>
      <c r="C421" s="32" t="s">
        <v>566</v>
      </c>
      <c r="D421" s="32" t="s">
        <v>65</v>
      </c>
      <c r="E421" s="32">
        <v>1.0</v>
      </c>
      <c r="F421" s="32" t="s">
        <v>100</v>
      </c>
      <c r="G421" s="33" t="s">
        <v>567</v>
      </c>
      <c r="H421" s="34">
        <v>89.54</v>
      </c>
      <c r="I421" s="35">
        <f t="shared" si="1"/>
        <v>89.54</v>
      </c>
      <c r="J421" s="36" t="s">
        <v>106</v>
      </c>
      <c r="K421" s="36" t="s">
        <v>50</v>
      </c>
      <c r="L421" s="36" t="s">
        <v>107</v>
      </c>
      <c r="M421" s="37" t="s">
        <v>25</v>
      </c>
      <c r="N421" s="38"/>
      <c r="O421" s="38"/>
      <c r="P421" s="38"/>
      <c r="Q421" s="38"/>
      <c r="R421" s="39"/>
      <c r="S421" s="40"/>
      <c r="T421" s="41"/>
      <c r="U421" s="41"/>
      <c r="V421" s="41"/>
      <c r="W421" s="41"/>
      <c r="X421" s="42"/>
    </row>
    <row r="422" ht="15.75" customHeight="1">
      <c r="A422" s="31" t="s">
        <v>17</v>
      </c>
      <c r="B422" s="32">
        <v>5000208.0</v>
      </c>
      <c r="C422" s="32" t="s">
        <v>568</v>
      </c>
      <c r="D422" s="32" t="s">
        <v>43</v>
      </c>
      <c r="E422" s="32">
        <v>1.0</v>
      </c>
      <c r="F422" s="32" t="s">
        <v>100</v>
      </c>
      <c r="G422" s="33" t="s">
        <v>569</v>
      </c>
      <c r="H422" s="34">
        <v>78.9</v>
      </c>
      <c r="I422" s="35">
        <f t="shared" si="1"/>
        <v>78.9</v>
      </c>
      <c r="J422" s="36" t="s">
        <v>106</v>
      </c>
      <c r="K422" s="36" t="s">
        <v>50</v>
      </c>
      <c r="L422" s="36" t="s">
        <v>107</v>
      </c>
      <c r="M422" s="37" t="s">
        <v>25</v>
      </c>
      <c r="N422" s="38"/>
      <c r="O422" s="38"/>
      <c r="P422" s="38"/>
      <c r="Q422" s="38"/>
      <c r="R422" s="39"/>
      <c r="S422" s="40"/>
      <c r="T422" s="41"/>
      <c r="U422" s="41"/>
      <c r="V422" s="41"/>
      <c r="W422" s="41"/>
      <c r="X422" s="42"/>
    </row>
    <row r="423" ht="15.75" customHeight="1">
      <c r="A423" s="31" t="s">
        <v>17</v>
      </c>
      <c r="B423" s="32">
        <v>5000208.0</v>
      </c>
      <c r="C423" s="32" t="s">
        <v>570</v>
      </c>
      <c r="D423" s="32" t="s">
        <v>53</v>
      </c>
      <c r="E423" s="32">
        <v>1.0</v>
      </c>
      <c r="F423" s="32" t="s">
        <v>20</v>
      </c>
      <c r="G423" s="33" t="s">
        <v>571</v>
      </c>
      <c r="H423" s="34">
        <v>74.46</v>
      </c>
      <c r="I423" s="35">
        <f t="shared" si="1"/>
        <v>74.46</v>
      </c>
      <c r="J423" s="36" t="s">
        <v>29</v>
      </c>
      <c r="K423" s="36" t="s">
        <v>50</v>
      </c>
      <c r="L423" s="36" t="s">
        <v>51</v>
      </c>
      <c r="M423" s="37" t="s">
        <v>25</v>
      </c>
      <c r="N423" s="38"/>
      <c r="O423" s="38"/>
      <c r="P423" s="38"/>
      <c r="Q423" s="38"/>
      <c r="R423" s="39"/>
      <c r="S423" s="40"/>
      <c r="T423" s="41"/>
      <c r="U423" s="41"/>
      <c r="V423" s="41"/>
      <c r="W423" s="41"/>
      <c r="X423" s="42"/>
    </row>
    <row r="424" ht="15.75" customHeight="1">
      <c r="A424" s="31" t="s">
        <v>17</v>
      </c>
      <c r="B424" s="32">
        <v>5000208.0</v>
      </c>
      <c r="C424" s="32" t="s">
        <v>572</v>
      </c>
      <c r="D424" s="32" t="s">
        <v>27</v>
      </c>
      <c r="E424" s="32">
        <v>1.0</v>
      </c>
      <c r="F424" s="32" t="s">
        <v>100</v>
      </c>
      <c r="G424" s="33" t="s">
        <v>573</v>
      </c>
      <c r="H424" s="34">
        <v>74.25</v>
      </c>
      <c r="I424" s="35">
        <f t="shared" si="1"/>
        <v>74.25</v>
      </c>
      <c r="J424" s="36" t="s">
        <v>29</v>
      </c>
      <c r="K424" s="36" t="s">
        <v>50</v>
      </c>
      <c r="L424" s="36" t="s">
        <v>51</v>
      </c>
      <c r="M424" s="37" t="s">
        <v>25</v>
      </c>
      <c r="N424" s="38"/>
      <c r="O424" s="38"/>
      <c r="P424" s="38"/>
      <c r="Q424" s="38"/>
      <c r="R424" s="39"/>
      <c r="S424" s="40"/>
      <c r="T424" s="41"/>
      <c r="U424" s="41"/>
      <c r="V424" s="41"/>
      <c r="W424" s="41"/>
      <c r="X424" s="42"/>
    </row>
    <row r="425" ht="15.75" customHeight="1">
      <c r="A425" s="31" t="s">
        <v>17</v>
      </c>
      <c r="B425" s="32">
        <v>5000208.0</v>
      </c>
      <c r="C425" s="32" t="s">
        <v>574</v>
      </c>
      <c r="D425" s="32" t="s">
        <v>65</v>
      </c>
      <c r="E425" s="32">
        <v>1.0</v>
      </c>
      <c r="F425" s="32" t="s">
        <v>100</v>
      </c>
      <c r="G425" s="33" t="s">
        <v>575</v>
      </c>
      <c r="H425" s="34">
        <v>64.78</v>
      </c>
      <c r="I425" s="35">
        <f t="shared" si="1"/>
        <v>64.78</v>
      </c>
      <c r="J425" s="36" t="s">
        <v>29</v>
      </c>
      <c r="K425" s="36" t="s">
        <v>50</v>
      </c>
      <c r="L425" s="36" t="s">
        <v>51</v>
      </c>
      <c r="M425" s="37" t="s">
        <v>25</v>
      </c>
      <c r="N425" s="38"/>
      <c r="O425" s="38"/>
      <c r="P425" s="38"/>
      <c r="Q425" s="38"/>
      <c r="R425" s="39"/>
      <c r="S425" s="40"/>
      <c r="T425" s="41"/>
      <c r="U425" s="41"/>
      <c r="V425" s="41"/>
      <c r="W425" s="41"/>
      <c r="X425" s="42"/>
    </row>
    <row r="426" ht="15.75" customHeight="1">
      <c r="A426" s="31" t="s">
        <v>17</v>
      </c>
      <c r="B426" s="32">
        <v>5000208.0</v>
      </c>
      <c r="C426" s="32" t="s">
        <v>576</v>
      </c>
      <c r="D426" s="32" t="s">
        <v>27</v>
      </c>
      <c r="E426" s="32">
        <v>1.0</v>
      </c>
      <c r="F426" s="32" t="s">
        <v>100</v>
      </c>
      <c r="G426" s="33" t="s">
        <v>577</v>
      </c>
      <c r="H426" s="34">
        <v>62.92</v>
      </c>
      <c r="I426" s="35">
        <f t="shared" si="1"/>
        <v>62.92</v>
      </c>
      <c r="J426" s="36" t="s">
        <v>29</v>
      </c>
      <c r="K426" s="36" t="s">
        <v>50</v>
      </c>
      <c r="L426" s="36" t="s">
        <v>51</v>
      </c>
      <c r="M426" s="37" t="s">
        <v>25</v>
      </c>
      <c r="N426" s="38"/>
      <c r="O426" s="38"/>
      <c r="P426" s="38"/>
      <c r="Q426" s="38"/>
      <c r="R426" s="39"/>
      <c r="S426" s="40"/>
      <c r="T426" s="41"/>
      <c r="U426" s="41"/>
      <c r="V426" s="41"/>
      <c r="W426" s="41"/>
      <c r="X426" s="42"/>
    </row>
    <row r="427" ht="15.75" customHeight="1">
      <c r="A427" s="31" t="s">
        <v>17</v>
      </c>
      <c r="B427" s="32">
        <v>5000208.0</v>
      </c>
      <c r="C427" s="32" t="s">
        <v>578</v>
      </c>
      <c r="D427" s="32" t="s">
        <v>65</v>
      </c>
      <c r="E427" s="32">
        <v>1.0</v>
      </c>
      <c r="F427" s="32" t="s">
        <v>100</v>
      </c>
      <c r="G427" s="33" t="s">
        <v>579</v>
      </c>
      <c r="H427" s="34">
        <v>59.9</v>
      </c>
      <c r="I427" s="35">
        <f t="shared" si="1"/>
        <v>59.9</v>
      </c>
      <c r="J427" s="36" t="s">
        <v>106</v>
      </c>
      <c r="K427" s="36" t="s">
        <v>50</v>
      </c>
      <c r="L427" s="36" t="s">
        <v>107</v>
      </c>
      <c r="M427" s="37" t="s">
        <v>25</v>
      </c>
      <c r="N427" s="38"/>
      <c r="O427" s="38"/>
      <c r="P427" s="38"/>
      <c r="Q427" s="38"/>
      <c r="R427" s="39"/>
      <c r="S427" s="40"/>
      <c r="T427" s="41"/>
      <c r="U427" s="41"/>
      <c r="V427" s="41"/>
      <c r="W427" s="41"/>
      <c r="X427" s="42"/>
    </row>
    <row r="428" ht="15.75" customHeight="1">
      <c r="A428" s="31" t="s">
        <v>17</v>
      </c>
      <c r="B428" s="32">
        <v>5000208.0</v>
      </c>
      <c r="C428" s="32" t="s">
        <v>580</v>
      </c>
      <c r="D428" s="32" t="s">
        <v>87</v>
      </c>
      <c r="E428" s="32">
        <v>1.0</v>
      </c>
      <c r="F428" s="32" t="s">
        <v>20</v>
      </c>
      <c r="G428" s="33" t="s">
        <v>581</v>
      </c>
      <c r="H428" s="34">
        <v>32.44</v>
      </c>
      <c r="I428" s="35">
        <f t="shared" si="1"/>
        <v>32.44</v>
      </c>
      <c r="J428" s="36" t="s">
        <v>582</v>
      </c>
      <c r="K428" s="36" t="s">
        <v>23</v>
      </c>
      <c r="L428" s="36" t="s">
        <v>583</v>
      </c>
      <c r="M428" s="37" t="s">
        <v>25</v>
      </c>
      <c r="N428" s="38"/>
      <c r="O428" s="38"/>
      <c r="P428" s="38"/>
      <c r="Q428" s="38"/>
      <c r="R428" s="39"/>
      <c r="S428" s="40"/>
      <c r="T428" s="41"/>
      <c r="U428" s="41"/>
      <c r="V428" s="41"/>
      <c r="W428" s="41"/>
      <c r="X428" s="42"/>
    </row>
  </sheetData>
  <mergeCells count="2">
    <mergeCell ref="K1:L2"/>
    <mergeCell ref="D2:I4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3.0"/>
    <col customWidth="1" min="2" max="2" width="14.0"/>
    <col customWidth="1" min="3" max="3" width="14.5"/>
    <col customWidth="1" min="4" max="4" width="5.5"/>
    <col customWidth="1" min="5" max="5" width="28.5"/>
    <col customWidth="1" min="6" max="6" width="9.38"/>
    <col customWidth="1" min="7" max="7" width="16.88"/>
    <col customWidth="1" min="8" max="9" width="9.25"/>
    <col customWidth="1" min="10" max="10" width="8.0"/>
    <col customWidth="1" min="11" max="11" width="16.38"/>
    <col customWidth="1" min="12" max="12" width="6.5"/>
    <col customWidth="1" min="13" max="13" width="15.75"/>
    <col customWidth="1" min="14" max="18" width="10.63"/>
  </cols>
  <sheetData>
    <row r="1" ht="12.0" customHeight="1">
      <c r="A1" s="43"/>
      <c r="B1" s="43"/>
      <c r="C1" s="43"/>
      <c r="D1" s="43"/>
      <c r="E1" s="4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>
      <c r="A2" s="45" t="s">
        <v>584</v>
      </c>
      <c r="B2" s="45" t="s">
        <v>585</v>
      </c>
      <c r="C2" s="45" t="s">
        <v>586</v>
      </c>
      <c r="D2" s="43"/>
      <c r="H2" s="43"/>
      <c r="L2" s="43"/>
      <c r="O2" s="43"/>
      <c r="P2" s="43"/>
      <c r="Q2" s="43"/>
      <c r="R2" s="43"/>
    </row>
    <row r="3">
      <c r="A3" s="48"/>
      <c r="B3" s="49"/>
      <c r="C3" s="49"/>
      <c r="D3" s="43"/>
      <c r="H3" s="43"/>
      <c r="L3" s="43"/>
      <c r="O3" s="43"/>
      <c r="P3" s="43"/>
      <c r="Q3" s="43"/>
      <c r="R3" s="43"/>
    </row>
    <row r="4">
      <c r="A4" s="48"/>
      <c r="B4" s="49"/>
      <c r="C4" s="49"/>
      <c r="D4" s="43"/>
      <c r="H4" s="43"/>
      <c r="L4" s="43"/>
      <c r="O4" s="43"/>
      <c r="P4" s="43"/>
      <c r="Q4" s="43"/>
      <c r="R4" s="43"/>
    </row>
    <row r="5">
      <c r="A5" s="48"/>
      <c r="B5" s="49"/>
      <c r="C5" s="49"/>
      <c r="D5" s="43"/>
      <c r="H5" s="43"/>
      <c r="L5" s="43"/>
      <c r="M5" s="30"/>
      <c r="N5" s="30"/>
      <c r="O5" s="43"/>
      <c r="P5" s="43"/>
      <c r="Q5" s="43"/>
      <c r="R5" s="43"/>
    </row>
    <row r="6">
      <c r="A6" s="48"/>
      <c r="B6" s="49"/>
      <c r="C6" s="49"/>
      <c r="D6" s="43"/>
      <c r="H6" s="43"/>
      <c r="L6" s="43"/>
      <c r="M6" s="30"/>
      <c r="N6" s="30"/>
      <c r="O6" s="43"/>
      <c r="P6" s="43"/>
      <c r="Q6" s="43"/>
      <c r="R6" s="43"/>
    </row>
    <row r="7">
      <c r="A7" s="48"/>
      <c r="B7" s="49"/>
      <c r="C7" s="49"/>
      <c r="D7" s="43"/>
      <c r="H7" s="43"/>
      <c r="I7" s="30"/>
      <c r="J7" s="30"/>
      <c r="K7" s="30"/>
      <c r="L7" s="43"/>
      <c r="M7" s="30"/>
      <c r="N7" s="30"/>
      <c r="O7" s="43"/>
      <c r="P7" s="43"/>
      <c r="Q7" s="43"/>
      <c r="R7" s="43"/>
    </row>
    <row r="8">
      <c r="A8" s="48"/>
      <c r="B8" s="49"/>
      <c r="C8" s="49"/>
      <c r="D8" s="43"/>
      <c r="E8" s="52"/>
      <c r="F8" s="30"/>
      <c r="G8" s="53"/>
      <c r="H8" s="43"/>
      <c r="I8" s="30"/>
      <c r="J8" s="30"/>
      <c r="K8" s="30"/>
      <c r="L8" s="43"/>
      <c r="M8" s="30"/>
      <c r="N8" s="30"/>
      <c r="O8" s="43"/>
      <c r="P8" s="43"/>
      <c r="Q8" s="43"/>
      <c r="R8" s="43"/>
    </row>
    <row r="9">
      <c r="A9" s="45" t="s">
        <v>591</v>
      </c>
      <c r="B9" s="54">
        <f>SUM(B3:B8)</f>
        <v>0</v>
      </c>
      <c r="C9" s="54">
        <f>SUM(C3:C7)</f>
        <v>0</v>
      </c>
      <c r="D9" s="43"/>
      <c r="E9" s="52"/>
      <c r="F9" s="30"/>
      <c r="G9" s="5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>
      <c r="A10" s="30"/>
      <c r="B10" s="30"/>
      <c r="C10" s="30"/>
      <c r="D10" s="43"/>
      <c r="E10" s="52"/>
      <c r="F10" s="30"/>
      <c r="G10" s="5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>
      <c r="A11" s="30"/>
      <c r="B11" s="30"/>
      <c r="C11" s="30"/>
      <c r="D11" s="43"/>
      <c r="E11" s="52"/>
      <c r="F11" s="30"/>
      <c r="G11" s="5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>
      <c r="A12" s="30"/>
      <c r="B12" s="30"/>
      <c r="C12" s="30"/>
      <c r="D12" s="43"/>
      <c r="E12" s="52"/>
      <c r="F12" s="30"/>
      <c r="G12" s="5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>
      <c r="A13" s="30"/>
      <c r="B13" s="30"/>
      <c r="C13" s="30"/>
      <c r="D13" s="43"/>
      <c r="E13" s="55"/>
      <c r="F13" s="30"/>
      <c r="G13" s="5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>
      <c r="A14" s="30"/>
      <c r="B14" s="30"/>
      <c r="C14" s="30"/>
      <c r="D14" s="43"/>
      <c r="E14" s="55"/>
      <c r="F14" s="30"/>
      <c r="G14" s="30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>
      <c r="A15" s="30"/>
      <c r="B15" s="30"/>
      <c r="C15" s="30"/>
      <c r="D15" s="43"/>
      <c r="E15" s="44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>
      <c r="A16" s="30"/>
      <c r="B16" s="30"/>
      <c r="C16" s="30"/>
      <c r="D16" s="43"/>
      <c r="E16" s="44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>
      <c r="A17" s="30"/>
      <c r="B17" s="30"/>
      <c r="C17" s="30"/>
      <c r="D17" s="43"/>
      <c r="E17" s="44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>
      <c r="A18" s="30"/>
      <c r="B18" s="30"/>
      <c r="C18" s="30"/>
      <c r="D18" s="43"/>
      <c r="E18" s="4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>
      <c r="A19" s="43"/>
      <c r="B19" s="43"/>
      <c r="C19" s="43"/>
      <c r="D19" s="43"/>
      <c r="E19" s="44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>
      <c r="A20" s="43"/>
      <c r="B20" s="43"/>
      <c r="C20" s="43"/>
      <c r="D20" s="43"/>
      <c r="E20" s="44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>
      <c r="A21" s="43"/>
      <c r="B21" s="43"/>
      <c r="C21" s="43"/>
      <c r="D21" s="43"/>
      <c r="E21" s="4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>
      <c r="A22" s="43"/>
      <c r="B22" s="43"/>
      <c r="C22" s="43"/>
      <c r="D22" s="43"/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ht="12.0" customHeight="1">
      <c r="A23" s="43"/>
      <c r="B23" s="43"/>
      <c r="C23" s="43"/>
      <c r="D23" s="43"/>
      <c r="E23" s="44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ht="12.0" customHeight="1">
      <c r="A24" s="43"/>
      <c r="B24" s="43"/>
      <c r="C24" s="43"/>
      <c r="D24" s="43"/>
      <c r="E24" s="44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ht="12.0" customHeight="1">
      <c r="A25" s="43"/>
      <c r="B25" s="43"/>
      <c r="C25" s="43"/>
      <c r="D25" s="43"/>
      <c r="E25" s="44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ht="12.0" customHeight="1">
      <c r="A26" s="43"/>
      <c r="B26" s="43"/>
      <c r="C26" s="43"/>
      <c r="D26" s="43"/>
      <c r="E26" s="44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ht="12.0" customHeight="1">
      <c r="A27" s="43"/>
      <c r="B27" s="43"/>
      <c r="C27" s="43"/>
      <c r="D27" s="43"/>
      <c r="E27" s="44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ht="12.0" customHeight="1">
      <c r="A28" s="43"/>
      <c r="B28" s="43"/>
      <c r="C28" s="43"/>
      <c r="D28" s="43"/>
      <c r="E28" s="44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ht="12.0" customHeight="1">
      <c r="A29" s="43"/>
      <c r="B29" s="43"/>
      <c r="C29" s="43"/>
      <c r="D29" s="43"/>
      <c r="E29" s="44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ht="12.0" customHeight="1">
      <c r="A30" s="43"/>
      <c r="B30" s="43"/>
      <c r="C30" s="43"/>
      <c r="D30" s="43"/>
      <c r="E30" s="44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ht="12.0" customHeight="1">
      <c r="A31" s="43"/>
      <c r="B31" s="43"/>
      <c r="C31" s="43"/>
      <c r="D31" s="43"/>
      <c r="E31" s="44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ht="12.0" customHeight="1">
      <c r="A32" s="43"/>
      <c r="B32" s="43"/>
      <c r="C32" s="43"/>
      <c r="D32" s="43"/>
      <c r="E32" s="44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ht="12.0" customHeight="1">
      <c r="A33" s="43"/>
      <c r="B33" s="43"/>
      <c r="C33" s="43"/>
      <c r="D33" s="43"/>
      <c r="E33" s="44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ht="12.0" customHeight="1">
      <c r="A34" s="43"/>
      <c r="B34" s="43"/>
      <c r="C34" s="43"/>
      <c r="D34" s="43"/>
      <c r="E34" s="44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ht="12.0" customHeight="1">
      <c r="A35" s="43"/>
      <c r="B35" s="43"/>
      <c r="C35" s="43"/>
      <c r="D35" s="43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ht="12.0" customHeight="1">
      <c r="A36" s="43"/>
      <c r="B36" s="43"/>
      <c r="C36" s="43"/>
      <c r="D36" s="43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ht="12.0" customHeight="1">
      <c r="A37" s="43"/>
      <c r="B37" s="43"/>
      <c r="C37" s="43"/>
      <c r="D37" s="43"/>
      <c r="E37" s="44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ht="12.0" customHeight="1">
      <c r="A38" s="43"/>
      <c r="B38" s="43"/>
      <c r="C38" s="43"/>
      <c r="D38" s="43"/>
      <c r="E38" s="44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ht="12.0" customHeight="1">
      <c r="A39" s="43"/>
      <c r="B39" s="43"/>
      <c r="C39" s="43"/>
      <c r="D39" s="43"/>
      <c r="E39" s="4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ht="12.0" customHeight="1">
      <c r="A40" s="43"/>
      <c r="B40" s="43"/>
      <c r="C40" s="43"/>
      <c r="D40" s="43"/>
      <c r="E40" s="44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ht="12.0" customHeight="1">
      <c r="A41" s="43"/>
      <c r="B41" s="43"/>
      <c r="C41" s="43"/>
      <c r="D41" s="43"/>
      <c r="E41" s="44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ht="12.0" customHeight="1">
      <c r="A42" s="43"/>
      <c r="B42" s="43"/>
      <c r="C42" s="43"/>
      <c r="D42" s="43"/>
      <c r="E42" s="44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ht="12.0" customHeight="1">
      <c r="A43" s="43"/>
      <c r="B43" s="43"/>
      <c r="C43" s="43"/>
      <c r="D43" s="43"/>
      <c r="E43" s="44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ht="12.0" customHeight="1">
      <c r="A44" s="43"/>
      <c r="B44" s="43"/>
      <c r="C44" s="43"/>
      <c r="D44" s="43"/>
      <c r="E44" s="44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ht="12.0" customHeight="1">
      <c r="A45" s="43"/>
      <c r="B45" s="43"/>
      <c r="C45" s="43"/>
      <c r="D45" s="43"/>
      <c r="E45" s="44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ht="12.0" customHeight="1">
      <c r="A46" s="43"/>
      <c r="B46" s="43"/>
      <c r="C46" s="43"/>
      <c r="D46" s="43"/>
      <c r="E46" s="44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ht="12.0" customHeight="1">
      <c r="A47" s="43"/>
      <c r="B47" s="43"/>
      <c r="C47" s="43"/>
      <c r="D47" s="43"/>
      <c r="E47" s="44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ht="12.0" customHeight="1">
      <c r="A48" s="43"/>
      <c r="B48" s="43"/>
      <c r="C48" s="43"/>
      <c r="D48" s="43"/>
      <c r="E48" s="44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ht="12.0" customHeight="1">
      <c r="A49" s="43"/>
      <c r="B49" s="43"/>
      <c r="C49" s="43"/>
      <c r="D49" s="43"/>
      <c r="E49" s="44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ht="12.0" customHeight="1">
      <c r="A50" s="43"/>
      <c r="B50" s="43"/>
      <c r="C50" s="43"/>
      <c r="D50" s="43"/>
      <c r="E50" s="44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ht="12.0" customHeight="1">
      <c r="A51" s="43"/>
      <c r="B51" s="43"/>
      <c r="C51" s="43"/>
      <c r="D51" s="43"/>
      <c r="E51" s="44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ht="12.0" customHeight="1">
      <c r="A52" s="43"/>
      <c r="B52" s="43"/>
      <c r="C52" s="43"/>
      <c r="D52" s="43"/>
      <c r="E52" s="44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ht="12.0" customHeight="1">
      <c r="A53" s="43"/>
      <c r="B53" s="43"/>
      <c r="C53" s="43"/>
      <c r="D53" s="43"/>
      <c r="E53" s="44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ht="12.0" customHeight="1">
      <c r="A54" s="43"/>
      <c r="B54" s="43"/>
      <c r="C54" s="43"/>
      <c r="D54" s="43"/>
      <c r="E54" s="44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ht="12.0" customHeight="1">
      <c r="A55" s="43"/>
      <c r="B55" s="43"/>
      <c r="C55" s="43"/>
      <c r="D55" s="43"/>
      <c r="E55" s="44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ht="12.0" customHeight="1">
      <c r="A56" s="43"/>
      <c r="B56" s="43"/>
      <c r="C56" s="43"/>
      <c r="D56" s="43"/>
      <c r="E56" s="4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ht="12.0" customHeight="1">
      <c r="A57" s="43"/>
      <c r="B57" s="43"/>
      <c r="C57" s="43"/>
      <c r="D57" s="43"/>
      <c r="E57" s="44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ht="12.0" customHeight="1">
      <c r="A58" s="43"/>
      <c r="B58" s="43"/>
      <c r="C58" s="43"/>
      <c r="D58" s="43"/>
      <c r="E58" s="44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ht="12.0" customHeight="1">
      <c r="A59" s="43"/>
      <c r="B59" s="43"/>
      <c r="C59" s="43"/>
      <c r="D59" s="43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ht="12.0" customHeight="1">
      <c r="A60" s="43"/>
      <c r="B60" s="43"/>
      <c r="C60" s="43"/>
      <c r="D60" s="43"/>
      <c r="E60" s="44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ht="12.0" customHeight="1">
      <c r="A61" s="43"/>
      <c r="B61" s="43"/>
      <c r="C61" s="43"/>
      <c r="D61" s="43"/>
      <c r="E61" s="44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ht="12.0" customHeight="1">
      <c r="A62" s="43"/>
      <c r="B62" s="43"/>
      <c r="C62" s="43"/>
      <c r="D62" s="43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ht="12.0" customHeight="1">
      <c r="A63" s="43"/>
      <c r="B63" s="43"/>
      <c r="C63" s="43"/>
      <c r="D63" s="43"/>
      <c r="E63" s="44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ht="12.0" customHeight="1">
      <c r="A64" s="43"/>
      <c r="B64" s="43"/>
      <c r="C64" s="43"/>
      <c r="D64" s="43"/>
      <c r="E64" s="44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ht="12.0" customHeight="1">
      <c r="A65" s="43"/>
      <c r="B65" s="43"/>
      <c r="C65" s="43"/>
      <c r="D65" s="43"/>
      <c r="E65" s="44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ht="12.0" customHeight="1">
      <c r="A66" s="43"/>
      <c r="B66" s="43"/>
      <c r="C66" s="43"/>
      <c r="D66" s="43"/>
      <c r="E66" s="44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ht="12.0" customHeight="1">
      <c r="A67" s="43"/>
      <c r="B67" s="43"/>
      <c r="C67" s="43"/>
      <c r="D67" s="43"/>
      <c r="E67" s="44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ht="12.0" customHeight="1">
      <c r="A68" s="43"/>
      <c r="B68" s="43"/>
      <c r="C68" s="43"/>
      <c r="D68" s="43"/>
      <c r="E68" s="44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ht="12.0" customHeight="1">
      <c r="A69" s="43"/>
      <c r="B69" s="43"/>
      <c r="C69" s="43"/>
      <c r="D69" s="43"/>
      <c r="E69" s="44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</row>
    <row r="70" ht="12.0" customHeight="1">
      <c r="A70" s="43"/>
      <c r="B70" s="43"/>
      <c r="C70" s="43"/>
      <c r="D70" s="43"/>
      <c r="E70" s="44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ht="12.0" customHeight="1">
      <c r="A71" s="43"/>
      <c r="B71" s="43"/>
      <c r="C71" s="43"/>
      <c r="D71" s="43"/>
      <c r="E71" s="44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ht="12.0" customHeight="1">
      <c r="A72" s="43"/>
      <c r="B72" s="43"/>
      <c r="C72" s="43"/>
      <c r="D72" s="43"/>
      <c r="E72" s="44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</row>
    <row r="73" ht="12.0" customHeight="1">
      <c r="A73" s="43"/>
      <c r="B73" s="43"/>
      <c r="C73" s="43"/>
      <c r="D73" s="43"/>
      <c r="E73" s="44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</row>
    <row r="74" ht="12.0" customHeight="1">
      <c r="A74" s="43"/>
      <c r="B74" s="43"/>
      <c r="C74" s="43"/>
      <c r="D74" s="43"/>
      <c r="E74" s="44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ht="12.0" customHeight="1">
      <c r="A75" s="43"/>
      <c r="B75" s="43"/>
      <c r="C75" s="43"/>
      <c r="D75" s="43"/>
      <c r="E75" s="44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</row>
    <row r="76" ht="12.0" customHeight="1">
      <c r="A76" s="43"/>
      <c r="B76" s="43"/>
      <c r="C76" s="43"/>
      <c r="D76" s="43"/>
      <c r="E76" s="44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ht="12.0" customHeight="1">
      <c r="A77" s="43"/>
      <c r="B77" s="43"/>
      <c r="C77" s="43"/>
      <c r="D77" s="43"/>
      <c r="E77" s="44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</row>
    <row r="78" ht="12.0" customHeight="1">
      <c r="A78" s="43"/>
      <c r="B78" s="43"/>
      <c r="C78" s="43"/>
      <c r="D78" s="43"/>
      <c r="E78" s="44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  <row r="79" ht="12.0" customHeight="1">
      <c r="A79" s="43"/>
      <c r="B79" s="43"/>
      <c r="C79" s="43"/>
      <c r="D79" s="43"/>
      <c r="E79" s="44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ht="12.0" customHeight="1">
      <c r="A80" s="43"/>
      <c r="B80" s="43"/>
      <c r="C80" s="43"/>
      <c r="D80" s="43"/>
      <c r="E80" s="44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</row>
    <row r="81" ht="12.0" customHeight="1">
      <c r="A81" s="43"/>
      <c r="B81" s="43"/>
      <c r="C81" s="43"/>
      <c r="D81" s="43"/>
      <c r="E81" s="44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</row>
    <row r="82" ht="12.0" customHeight="1">
      <c r="A82" s="43"/>
      <c r="B82" s="43"/>
      <c r="C82" s="43"/>
      <c r="D82" s="43"/>
      <c r="E82" s="44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ht="12.0" customHeight="1">
      <c r="A83" s="43"/>
      <c r="B83" s="43"/>
      <c r="C83" s="43"/>
      <c r="D83" s="43"/>
      <c r="E83" s="44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ht="12.0" customHeight="1">
      <c r="A84" s="43"/>
      <c r="B84" s="43"/>
      <c r="C84" s="43"/>
      <c r="D84" s="43"/>
      <c r="E84" s="44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ht="12.0" customHeight="1">
      <c r="A85" s="43"/>
      <c r="B85" s="43"/>
      <c r="C85" s="43"/>
      <c r="D85" s="43"/>
      <c r="E85" s="44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</row>
    <row r="86" ht="12.0" customHeight="1">
      <c r="A86" s="43"/>
      <c r="B86" s="43"/>
      <c r="C86" s="43"/>
      <c r="D86" s="43"/>
      <c r="E86" s="44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ht="12.0" customHeight="1">
      <c r="A87" s="43"/>
      <c r="B87" s="43"/>
      <c r="C87" s="43"/>
      <c r="D87" s="43"/>
      <c r="E87" s="44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ht="12.0" customHeight="1">
      <c r="A88" s="43"/>
      <c r="B88" s="43"/>
      <c r="C88" s="43"/>
      <c r="D88" s="43"/>
      <c r="E88" s="44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ht="12.0" customHeight="1">
      <c r="A89" s="43"/>
      <c r="B89" s="43"/>
      <c r="C89" s="43"/>
      <c r="D89" s="43"/>
      <c r="E89" s="44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</row>
    <row r="90" ht="12.0" customHeight="1">
      <c r="A90" s="43"/>
      <c r="B90" s="43"/>
      <c r="C90" s="43"/>
      <c r="D90" s="43"/>
      <c r="E90" s="44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</row>
    <row r="91" ht="12.0" customHeight="1">
      <c r="A91" s="43"/>
      <c r="B91" s="43"/>
      <c r="C91" s="43"/>
      <c r="D91" s="43"/>
      <c r="E91" s="44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</row>
    <row r="92" ht="12.0" customHeight="1">
      <c r="A92" s="43"/>
      <c r="B92" s="43"/>
      <c r="C92" s="43"/>
      <c r="D92" s="43"/>
      <c r="E92" s="44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</row>
    <row r="93" ht="12.0" customHeight="1">
      <c r="A93" s="43"/>
      <c r="B93" s="43"/>
      <c r="C93" s="43"/>
      <c r="D93" s="43"/>
      <c r="E93" s="44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</row>
    <row r="94" ht="12.0" customHeight="1">
      <c r="A94" s="43"/>
      <c r="B94" s="43"/>
      <c r="C94" s="43"/>
      <c r="D94" s="43"/>
      <c r="E94" s="44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</row>
    <row r="95" ht="12.0" customHeight="1">
      <c r="A95" s="43"/>
      <c r="B95" s="43"/>
      <c r="C95" s="43"/>
      <c r="D95" s="43"/>
      <c r="E95" s="44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</row>
    <row r="96" ht="12.0" customHeight="1">
      <c r="A96" s="43"/>
      <c r="B96" s="43"/>
      <c r="C96" s="43"/>
      <c r="D96" s="43"/>
      <c r="E96" s="44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</row>
    <row r="97" ht="12.0" customHeight="1">
      <c r="A97" s="43"/>
      <c r="B97" s="43"/>
      <c r="C97" s="43"/>
      <c r="D97" s="43"/>
      <c r="E97" s="44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</row>
    <row r="98" ht="12.0" customHeight="1">
      <c r="A98" s="43"/>
      <c r="B98" s="43"/>
      <c r="C98" s="43"/>
      <c r="D98" s="43"/>
      <c r="E98" s="44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</row>
    <row r="99" ht="12.0" customHeight="1">
      <c r="A99" s="43"/>
      <c r="B99" s="43"/>
      <c r="C99" s="43"/>
      <c r="D99" s="43"/>
      <c r="E99" s="44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</row>
    <row r="100" ht="12.0" customHeight="1">
      <c r="A100" s="43"/>
      <c r="B100" s="43"/>
      <c r="C100" s="43"/>
      <c r="D100" s="43"/>
      <c r="E100" s="44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  <row r="101" ht="12.0" customHeight="1">
      <c r="A101" s="43"/>
      <c r="B101" s="43"/>
      <c r="C101" s="43"/>
      <c r="D101" s="43"/>
      <c r="E101" s="44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</row>
    <row r="102" ht="12.0" customHeight="1">
      <c r="A102" s="43"/>
      <c r="B102" s="43"/>
      <c r="C102" s="43"/>
      <c r="D102" s="43"/>
      <c r="E102" s="44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</row>
    <row r="103" ht="12.0" customHeight="1">
      <c r="A103" s="43"/>
      <c r="B103" s="43"/>
      <c r="C103" s="43"/>
      <c r="D103" s="43"/>
      <c r="E103" s="44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</row>
    <row r="104" ht="12.0" customHeight="1">
      <c r="A104" s="43"/>
      <c r="B104" s="43"/>
      <c r="C104" s="43"/>
      <c r="D104" s="43"/>
      <c r="E104" s="44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</row>
    <row r="105" ht="12.0" customHeight="1">
      <c r="A105" s="43"/>
      <c r="B105" s="43"/>
      <c r="C105" s="43"/>
      <c r="D105" s="43"/>
      <c r="E105" s="44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</row>
    <row r="106" ht="12.0" customHeight="1">
      <c r="A106" s="43"/>
      <c r="B106" s="43"/>
      <c r="C106" s="43"/>
      <c r="D106" s="43"/>
      <c r="E106" s="44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</row>
    <row r="107" ht="12.0" customHeight="1">
      <c r="A107" s="43"/>
      <c r="B107" s="43"/>
      <c r="C107" s="43"/>
      <c r="D107" s="43"/>
      <c r="E107" s="44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</row>
    <row r="108" ht="12.0" customHeight="1">
      <c r="A108" s="43"/>
      <c r="B108" s="43"/>
      <c r="C108" s="43"/>
      <c r="D108" s="43"/>
      <c r="E108" s="44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</row>
    <row r="109" ht="12.0" customHeight="1">
      <c r="A109" s="43"/>
      <c r="B109" s="43"/>
      <c r="C109" s="43"/>
      <c r="D109" s="43"/>
      <c r="E109" s="44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</row>
    <row r="110" ht="12.0" customHeight="1">
      <c r="A110" s="43"/>
      <c r="B110" s="43"/>
      <c r="C110" s="43"/>
      <c r="D110" s="43"/>
      <c r="E110" s="44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</row>
    <row r="111" ht="12.0" customHeight="1">
      <c r="A111" s="43"/>
      <c r="B111" s="43"/>
      <c r="C111" s="43"/>
      <c r="D111" s="43"/>
      <c r="E111" s="44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</row>
    <row r="112" ht="12.0" customHeight="1">
      <c r="A112" s="43"/>
      <c r="B112" s="43"/>
      <c r="C112" s="43"/>
      <c r="D112" s="43"/>
      <c r="E112" s="44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</row>
    <row r="113" ht="12.0" customHeight="1">
      <c r="A113" s="43"/>
      <c r="B113" s="43"/>
      <c r="C113" s="43"/>
      <c r="D113" s="43"/>
      <c r="E113" s="44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</row>
    <row r="114" ht="12.0" customHeight="1">
      <c r="A114" s="43"/>
      <c r="B114" s="43"/>
      <c r="C114" s="43"/>
      <c r="D114" s="43"/>
      <c r="E114" s="44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</row>
    <row r="115" ht="12.0" customHeight="1">
      <c r="A115" s="43"/>
      <c r="B115" s="43"/>
      <c r="C115" s="43"/>
      <c r="D115" s="43"/>
      <c r="E115" s="44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</row>
    <row r="116" ht="12.0" customHeight="1">
      <c r="A116" s="43"/>
      <c r="B116" s="43"/>
      <c r="C116" s="43"/>
      <c r="D116" s="43"/>
      <c r="E116" s="44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</row>
    <row r="117" ht="12.0" customHeight="1">
      <c r="A117" s="43"/>
      <c r="B117" s="43"/>
      <c r="C117" s="43"/>
      <c r="D117" s="43"/>
      <c r="E117" s="44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</row>
    <row r="118" ht="12.0" customHeight="1">
      <c r="A118" s="43"/>
      <c r="B118" s="43"/>
      <c r="C118" s="43"/>
      <c r="D118" s="43"/>
      <c r="E118" s="44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</row>
    <row r="119" ht="12.0" customHeight="1">
      <c r="A119" s="43"/>
      <c r="B119" s="43"/>
      <c r="C119" s="43"/>
      <c r="D119" s="43"/>
      <c r="E119" s="44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</row>
    <row r="120" ht="12.0" customHeight="1">
      <c r="A120" s="43"/>
      <c r="B120" s="43"/>
      <c r="C120" s="43"/>
      <c r="D120" s="43"/>
      <c r="E120" s="44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</row>
    <row r="121" ht="12.0" customHeight="1">
      <c r="A121" s="43"/>
      <c r="B121" s="43"/>
      <c r="C121" s="43"/>
      <c r="D121" s="43"/>
      <c r="E121" s="44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</row>
    <row r="122" ht="12.0" customHeight="1">
      <c r="A122" s="43"/>
      <c r="B122" s="43"/>
      <c r="C122" s="43"/>
      <c r="D122" s="43"/>
      <c r="E122" s="44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</row>
    <row r="123" ht="12.0" customHeight="1">
      <c r="A123" s="43"/>
      <c r="B123" s="43"/>
      <c r="C123" s="43"/>
      <c r="D123" s="43"/>
      <c r="E123" s="44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</row>
    <row r="124" ht="12.0" customHeight="1">
      <c r="A124" s="43"/>
      <c r="B124" s="43"/>
      <c r="C124" s="43"/>
      <c r="D124" s="43"/>
      <c r="E124" s="44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</row>
    <row r="125" ht="12.0" customHeight="1">
      <c r="A125" s="43"/>
      <c r="B125" s="43"/>
      <c r="C125" s="43"/>
      <c r="D125" s="43"/>
      <c r="E125" s="44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</row>
    <row r="126" ht="12.0" customHeight="1">
      <c r="A126" s="43"/>
      <c r="B126" s="43"/>
      <c r="C126" s="43"/>
      <c r="D126" s="43"/>
      <c r="E126" s="44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</row>
    <row r="127" ht="12.0" customHeight="1">
      <c r="A127" s="43"/>
      <c r="B127" s="43"/>
      <c r="C127" s="43"/>
      <c r="D127" s="43"/>
      <c r="E127" s="44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</row>
    <row r="128" ht="12.0" customHeight="1">
      <c r="A128" s="43"/>
      <c r="B128" s="43"/>
      <c r="C128" s="43"/>
      <c r="D128" s="43"/>
      <c r="E128" s="44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</row>
    <row r="129" ht="12.0" customHeight="1">
      <c r="A129" s="43"/>
      <c r="B129" s="43"/>
      <c r="C129" s="43"/>
      <c r="D129" s="43"/>
      <c r="E129" s="44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</row>
    <row r="130" ht="12.0" customHeight="1">
      <c r="A130" s="43"/>
      <c r="B130" s="43"/>
      <c r="C130" s="43"/>
      <c r="D130" s="43"/>
      <c r="E130" s="44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</row>
    <row r="131" ht="12.0" customHeight="1">
      <c r="A131" s="43"/>
      <c r="B131" s="43"/>
      <c r="C131" s="43"/>
      <c r="D131" s="43"/>
      <c r="E131" s="44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</row>
    <row r="132" ht="12.0" customHeight="1">
      <c r="A132" s="43"/>
      <c r="B132" s="43"/>
      <c r="C132" s="43"/>
      <c r="D132" s="43"/>
      <c r="E132" s="44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</row>
    <row r="133" ht="12.0" customHeight="1">
      <c r="A133" s="43"/>
      <c r="B133" s="43"/>
      <c r="C133" s="43"/>
      <c r="D133" s="43"/>
      <c r="E133" s="44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ht="12.0" customHeight="1">
      <c r="A134" s="43"/>
      <c r="B134" s="43"/>
      <c r="C134" s="43"/>
      <c r="D134" s="43"/>
      <c r="E134" s="44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</row>
    <row r="135" ht="12.0" customHeight="1">
      <c r="A135" s="43"/>
      <c r="B135" s="43"/>
      <c r="C135" s="43"/>
      <c r="D135" s="43"/>
      <c r="E135" s="44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</row>
    <row r="136" ht="12.0" customHeight="1">
      <c r="A136" s="43"/>
      <c r="B136" s="43"/>
      <c r="C136" s="43"/>
      <c r="D136" s="43"/>
      <c r="E136" s="44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</row>
    <row r="137" ht="12.0" customHeight="1">
      <c r="A137" s="43"/>
      <c r="B137" s="43"/>
      <c r="C137" s="43"/>
      <c r="D137" s="43"/>
      <c r="E137" s="44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</row>
    <row r="138" ht="12.0" customHeight="1">
      <c r="A138" s="43"/>
      <c r="B138" s="43"/>
      <c r="C138" s="43"/>
      <c r="D138" s="43"/>
      <c r="E138" s="44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</row>
    <row r="139" ht="12.0" customHeight="1">
      <c r="A139" s="43"/>
      <c r="B139" s="43"/>
      <c r="C139" s="43"/>
      <c r="D139" s="43"/>
      <c r="E139" s="44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</row>
    <row r="140" ht="12.0" customHeight="1">
      <c r="A140" s="43"/>
      <c r="B140" s="43"/>
      <c r="C140" s="43"/>
      <c r="D140" s="43"/>
      <c r="E140" s="44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</row>
    <row r="141" ht="12.0" customHeight="1">
      <c r="A141" s="43"/>
      <c r="B141" s="43"/>
      <c r="C141" s="43"/>
      <c r="D141" s="43"/>
      <c r="E141" s="44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</row>
    <row r="142" ht="12.0" customHeight="1">
      <c r="A142" s="43"/>
      <c r="B142" s="43"/>
      <c r="C142" s="43"/>
      <c r="D142" s="43"/>
      <c r="E142" s="44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</row>
    <row r="143" ht="12.0" customHeight="1">
      <c r="A143" s="43"/>
      <c r="B143" s="43"/>
      <c r="C143" s="43"/>
      <c r="D143" s="43"/>
      <c r="E143" s="44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</row>
    <row r="144" ht="12.0" customHeight="1">
      <c r="A144" s="43"/>
      <c r="B144" s="43"/>
      <c r="C144" s="43"/>
      <c r="D144" s="43"/>
      <c r="E144" s="44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</row>
    <row r="145" ht="12.0" customHeight="1">
      <c r="A145" s="43"/>
      <c r="B145" s="43"/>
      <c r="C145" s="43"/>
      <c r="D145" s="43"/>
      <c r="E145" s="44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</row>
    <row r="146" ht="12.0" customHeight="1">
      <c r="A146" s="43"/>
      <c r="B146" s="43"/>
      <c r="C146" s="43"/>
      <c r="D146" s="43"/>
      <c r="E146" s="44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</row>
    <row r="147" ht="12.0" customHeight="1">
      <c r="A147" s="43"/>
      <c r="B147" s="43"/>
      <c r="C147" s="43"/>
      <c r="D147" s="43"/>
      <c r="E147" s="44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</row>
    <row r="148" ht="12.0" customHeight="1">
      <c r="A148" s="43"/>
      <c r="B148" s="43"/>
      <c r="C148" s="43"/>
      <c r="D148" s="43"/>
      <c r="E148" s="44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</row>
    <row r="149" ht="12.0" customHeight="1">
      <c r="A149" s="43"/>
      <c r="B149" s="43"/>
      <c r="C149" s="43"/>
      <c r="D149" s="43"/>
      <c r="E149" s="44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</row>
    <row r="150" ht="12.0" customHeight="1">
      <c r="A150" s="43"/>
      <c r="B150" s="43"/>
      <c r="C150" s="43"/>
      <c r="D150" s="43"/>
      <c r="E150" s="44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</row>
    <row r="151" ht="12.0" customHeight="1">
      <c r="A151" s="43"/>
      <c r="B151" s="43"/>
      <c r="C151" s="43"/>
      <c r="D151" s="43"/>
      <c r="E151" s="44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</row>
    <row r="152" ht="12.0" customHeight="1">
      <c r="A152" s="43"/>
      <c r="B152" s="43"/>
      <c r="C152" s="43"/>
      <c r="D152" s="43"/>
      <c r="E152" s="44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</row>
    <row r="153" ht="12.0" customHeight="1">
      <c r="A153" s="43"/>
      <c r="B153" s="43"/>
      <c r="C153" s="43"/>
      <c r="D153" s="43"/>
      <c r="E153" s="44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</row>
    <row r="154" ht="12.0" customHeight="1">
      <c r="A154" s="43"/>
      <c r="B154" s="43"/>
      <c r="C154" s="43"/>
      <c r="D154" s="43"/>
      <c r="E154" s="44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</row>
    <row r="155" ht="12.0" customHeight="1">
      <c r="A155" s="43"/>
      <c r="B155" s="43"/>
      <c r="C155" s="43"/>
      <c r="D155" s="43"/>
      <c r="E155" s="44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</row>
    <row r="156" ht="12.0" customHeight="1">
      <c r="A156" s="43"/>
      <c r="B156" s="43"/>
      <c r="C156" s="43"/>
      <c r="D156" s="43"/>
      <c r="E156" s="44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</row>
    <row r="157" ht="12.0" customHeight="1">
      <c r="A157" s="43"/>
      <c r="B157" s="43"/>
      <c r="C157" s="43"/>
      <c r="D157" s="43"/>
      <c r="E157" s="44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</row>
    <row r="158" ht="12.0" customHeight="1">
      <c r="A158" s="43"/>
      <c r="B158" s="43"/>
      <c r="C158" s="43"/>
      <c r="D158" s="43"/>
      <c r="E158" s="44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</row>
    <row r="159" ht="12.0" customHeight="1">
      <c r="A159" s="43"/>
      <c r="B159" s="43"/>
      <c r="C159" s="43"/>
      <c r="D159" s="43"/>
      <c r="E159" s="44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</row>
    <row r="160" ht="12.0" customHeight="1">
      <c r="A160" s="43"/>
      <c r="B160" s="43"/>
      <c r="C160" s="43"/>
      <c r="D160" s="43"/>
      <c r="E160" s="44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</row>
    <row r="161" ht="12.0" customHeight="1">
      <c r="A161" s="43"/>
      <c r="B161" s="43"/>
      <c r="C161" s="43"/>
      <c r="D161" s="43"/>
      <c r="E161" s="44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</row>
    <row r="162" ht="12.0" customHeight="1">
      <c r="A162" s="43"/>
      <c r="B162" s="43"/>
      <c r="C162" s="43"/>
      <c r="D162" s="43"/>
      <c r="E162" s="44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</row>
    <row r="163" ht="12.0" customHeight="1">
      <c r="A163" s="43"/>
      <c r="B163" s="43"/>
      <c r="C163" s="43"/>
      <c r="D163" s="43"/>
      <c r="E163" s="44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</row>
    <row r="164" ht="12.0" customHeight="1">
      <c r="A164" s="43"/>
      <c r="B164" s="43"/>
      <c r="C164" s="43"/>
      <c r="D164" s="43"/>
      <c r="E164" s="44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</row>
    <row r="165" ht="12.0" customHeight="1">
      <c r="A165" s="43"/>
      <c r="B165" s="43"/>
      <c r="C165" s="43"/>
      <c r="D165" s="43"/>
      <c r="E165" s="44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</row>
    <row r="166" ht="12.0" customHeight="1">
      <c r="A166" s="43"/>
      <c r="B166" s="43"/>
      <c r="C166" s="43"/>
      <c r="D166" s="43"/>
      <c r="E166" s="44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</row>
    <row r="167" ht="12.0" customHeight="1">
      <c r="A167" s="43"/>
      <c r="B167" s="43"/>
      <c r="C167" s="43"/>
      <c r="D167" s="43"/>
      <c r="E167" s="44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</row>
    <row r="168" ht="12.0" customHeight="1">
      <c r="A168" s="43"/>
      <c r="B168" s="43"/>
      <c r="C168" s="43"/>
      <c r="D168" s="43"/>
      <c r="E168" s="44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</row>
    <row r="169" ht="12.0" customHeight="1">
      <c r="A169" s="43"/>
      <c r="B169" s="43"/>
      <c r="C169" s="43"/>
      <c r="D169" s="43"/>
      <c r="E169" s="44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</row>
    <row r="170" ht="12.0" customHeight="1">
      <c r="A170" s="43"/>
      <c r="B170" s="43"/>
      <c r="C170" s="43"/>
      <c r="D170" s="43"/>
      <c r="E170" s="44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</row>
    <row r="171" ht="12.0" customHeight="1">
      <c r="A171" s="43"/>
      <c r="B171" s="43"/>
      <c r="C171" s="43"/>
      <c r="D171" s="43"/>
      <c r="E171" s="44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</row>
    <row r="172" ht="12.0" customHeight="1">
      <c r="A172" s="43"/>
      <c r="B172" s="43"/>
      <c r="C172" s="43"/>
      <c r="D172" s="43"/>
      <c r="E172" s="44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</row>
    <row r="173" ht="12.0" customHeight="1">
      <c r="A173" s="43"/>
      <c r="B173" s="43"/>
      <c r="C173" s="43"/>
      <c r="D173" s="43"/>
      <c r="E173" s="44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</row>
    <row r="174" ht="12.0" customHeight="1">
      <c r="A174" s="43"/>
      <c r="B174" s="43"/>
      <c r="C174" s="43"/>
      <c r="D174" s="43"/>
      <c r="E174" s="44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</row>
    <row r="175" ht="12.0" customHeight="1">
      <c r="A175" s="43"/>
      <c r="B175" s="43"/>
      <c r="C175" s="43"/>
      <c r="D175" s="43"/>
      <c r="E175" s="44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</row>
    <row r="176" ht="12.0" customHeight="1">
      <c r="A176" s="43"/>
      <c r="B176" s="43"/>
      <c r="C176" s="43"/>
      <c r="D176" s="43"/>
      <c r="E176" s="44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</row>
    <row r="177" ht="12.0" customHeight="1">
      <c r="A177" s="43"/>
      <c r="B177" s="43"/>
      <c r="C177" s="43"/>
      <c r="D177" s="43"/>
      <c r="E177" s="44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</row>
    <row r="178" ht="12.0" customHeight="1">
      <c r="A178" s="43"/>
      <c r="B178" s="43"/>
      <c r="C178" s="43"/>
      <c r="D178" s="43"/>
      <c r="E178" s="44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</row>
    <row r="179" ht="12.0" customHeight="1">
      <c r="A179" s="43"/>
      <c r="B179" s="43"/>
      <c r="C179" s="43"/>
      <c r="D179" s="43"/>
      <c r="E179" s="44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</row>
    <row r="180" ht="12.0" customHeight="1">
      <c r="A180" s="43"/>
      <c r="B180" s="43"/>
      <c r="C180" s="43"/>
      <c r="D180" s="43"/>
      <c r="E180" s="44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</row>
    <row r="181" ht="12.0" customHeight="1">
      <c r="A181" s="43"/>
      <c r="B181" s="43"/>
      <c r="C181" s="43"/>
      <c r="D181" s="43"/>
      <c r="E181" s="44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</row>
    <row r="182" ht="12.0" customHeight="1">
      <c r="A182" s="43"/>
      <c r="B182" s="43"/>
      <c r="C182" s="43"/>
      <c r="D182" s="43"/>
      <c r="E182" s="44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</row>
    <row r="183" ht="12.0" customHeight="1">
      <c r="A183" s="43"/>
      <c r="B183" s="43"/>
      <c r="C183" s="43"/>
      <c r="D183" s="43"/>
      <c r="E183" s="44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</row>
    <row r="184" ht="12.0" customHeight="1">
      <c r="A184" s="43"/>
      <c r="B184" s="43"/>
      <c r="C184" s="43"/>
      <c r="D184" s="43"/>
      <c r="E184" s="44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</row>
    <row r="185" ht="12.0" customHeight="1">
      <c r="A185" s="43"/>
      <c r="B185" s="43"/>
      <c r="C185" s="43"/>
      <c r="D185" s="43"/>
      <c r="E185" s="44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</row>
    <row r="186" ht="12.0" customHeight="1">
      <c r="A186" s="43"/>
      <c r="B186" s="43"/>
      <c r="C186" s="43"/>
      <c r="D186" s="43"/>
      <c r="E186" s="44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</row>
    <row r="187" ht="12.0" customHeight="1">
      <c r="A187" s="43"/>
      <c r="B187" s="43"/>
      <c r="C187" s="43"/>
      <c r="D187" s="43"/>
      <c r="E187" s="44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</row>
    <row r="188" ht="12.0" customHeight="1">
      <c r="A188" s="43"/>
      <c r="B188" s="43"/>
      <c r="C188" s="43"/>
      <c r="D188" s="43"/>
      <c r="E188" s="44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</row>
    <row r="189" ht="12.0" customHeight="1">
      <c r="A189" s="43"/>
      <c r="B189" s="43"/>
      <c r="C189" s="43"/>
      <c r="D189" s="43"/>
      <c r="E189" s="44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</row>
    <row r="190" ht="12.0" customHeight="1">
      <c r="A190" s="43"/>
      <c r="B190" s="43"/>
      <c r="C190" s="43"/>
      <c r="D190" s="43"/>
      <c r="E190" s="44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</row>
    <row r="191" ht="12.0" customHeight="1">
      <c r="A191" s="43"/>
      <c r="B191" s="43"/>
      <c r="C191" s="43"/>
      <c r="D191" s="43"/>
      <c r="E191" s="44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</row>
    <row r="192" ht="12.0" customHeight="1">
      <c r="A192" s="43"/>
      <c r="B192" s="43"/>
      <c r="C192" s="43"/>
      <c r="D192" s="43"/>
      <c r="E192" s="44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</row>
    <row r="193" ht="12.0" customHeight="1">
      <c r="A193" s="43"/>
      <c r="B193" s="43"/>
      <c r="C193" s="43"/>
      <c r="D193" s="43"/>
      <c r="E193" s="44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</row>
    <row r="194" ht="12.0" customHeight="1">
      <c r="A194" s="43"/>
      <c r="B194" s="43"/>
      <c r="C194" s="43"/>
      <c r="D194" s="43"/>
      <c r="E194" s="44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</row>
    <row r="195" ht="12.0" customHeight="1">
      <c r="A195" s="43"/>
      <c r="B195" s="43"/>
      <c r="C195" s="43"/>
      <c r="D195" s="43"/>
      <c r="E195" s="44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</row>
    <row r="196" ht="12.0" customHeight="1">
      <c r="A196" s="43"/>
      <c r="B196" s="43"/>
      <c r="C196" s="43"/>
      <c r="D196" s="43"/>
      <c r="E196" s="44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</row>
    <row r="197" ht="12.0" customHeight="1">
      <c r="A197" s="43"/>
      <c r="B197" s="43"/>
      <c r="C197" s="43"/>
      <c r="D197" s="43"/>
      <c r="E197" s="44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</row>
    <row r="198" ht="12.0" customHeight="1">
      <c r="A198" s="43"/>
      <c r="B198" s="43"/>
      <c r="C198" s="43"/>
      <c r="D198" s="43"/>
      <c r="E198" s="44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</row>
    <row r="199" ht="12.0" customHeight="1">
      <c r="A199" s="43"/>
      <c r="B199" s="43"/>
      <c r="C199" s="43"/>
      <c r="D199" s="43"/>
      <c r="E199" s="44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</row>
    <row r="200" ht="12.0" customHeight="1">
      <c r="A200" s="43"/>
      <c r="B200" s="43"/>
      <c r="C200" s="43"/>
      <c r="D200" s="43"/>
      <c r="E200" s="44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</row>
    <row r="201" ht="12.0" customHeight="1">
      <c r="A201" s="43"/>
      <c r="B201" s="43"/>
      <c r="C201" s="43"/>
      <c r="D201" s="43"/>
      <c r="E201" s="44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</row>
    <row r="202" ht="12.0" customHeight="1">
      <c r="A202" s="43"/>
      <c r="B202" s="43"/>
      <c r="C202" s="43"/>
      <c r="D202" s="43"/>
      <c r="E202" s="44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</row>
    <row r="203" ht="12.0" customHeight="1">
      <c r="A203" s="43"/>
      <c r="B203" s="43"/>
      <c r="C203" s="43"/>
      <c r="D203" s="43"/>
      <c r="E203" s="44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</row>
    <row r="204" ht="12.0" customHeight="1">
      <c r="A204" s="43"/>
      <c r="B204" s="43"/>
      <c r="C204" s="43"/>
      <c r="D204" s="43"/>
      <c r="E204" s="44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</row>
    <row r="205" ht="12.0" customHeight="1">
      <c r="A205" s="43"/>
      <c r="B205" s="43"/>
      <c r="C205" s="43"/>
      <c r="D205" s="43"/>
      <c r="E205" s="44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</row>
    <row r="206" ht="12.0" customHeight="1">
      <c r="A206" s="43"/>
      <c r="B206" s="43"/>
      <c r="C206" s="43"/>
      <c r="D206" s="43"/>
      <c r="E206" s="44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</row>
    <row r="207" ht="12.0" customHeight="1">
      <c r="A207" s="43"/>
      <c r="B207" s="43"/>
      <c r="C207" s="43"/>
      <c r="D207" s="43"/>
      <c r="E207" s="44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</row>
    <row r="208" ht="12.0" customHeight="1">
      <c r="A208" s="43"/>
      <c r="B208" s="43"/>
      <c r="C208" s="43"/>
      <c r="D208" s="43"/>
      <c r="E208" s="44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</row>
    <row r="209" ht="12.0" customHeight="1">
      <c r="A209" s="43"/>
      <c r="B209" s="43"/>
      <c r="C209" s="43"/>
      <c r="D209" s="43"/>
      <c r="E209" s="44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</row>
    <row r="210" ht="12.0" customHeight="1">
      <c r="A210" s="43"/>
      <c r="B210" s="43"/>
      <c r="C210" s="43"/>
      <c r="D210" s="43"/>
      <c r="E210" s="44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</row>
    <row r="211" ht="12.0" customHeight="1">
      <c r="A211" s="43"/>
      <c r="B211" s="43"/>
      <c r="C211" s="43"/>
      <c r="D211" s="43"/>
      <c r="E211" s="44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</row>
    <row r="212" ht="12.0" customHeight="1">
      <c r="A212" s="43"/>
      <c r="B212" s="43"/>
      <c r="C212" s="43"/>
      <c r="D212" s="43"/>
      <c r="E212" s="44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</row>
    <row r="213" ht="12.0" customHeight="1">
      <c r="A213" s="43"/>
      <c r="B213" s="43"/>
      <c r="C213" s="43"/>
      <c r="D213" s="43"/>
      <c r="E213" s="44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</row>
    <row r="214" ht="12.0" customHeight="1">
      <c r="A214" s="43"/>
      <c r="B214" s="43"/>
      <c r="C214" s="43"/>
      <c r="D214" s="43"/>
      <c r="E214" s="44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</row>
    <row r="215" ht="12.0" customHeight="1">
      <c r="A215" s="43"/>
      <c r="B215" s="43"/>
      <c r="C215" s="43"/>
      <c r="D215" s="43"/>
      <c r="E215" s="44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</row>
    <row r="216" ht="12.0" customHeight="1">
      <c r="A216" s="43"/>
      <c r="B216" s="43"/>
      <c r="C216" s="43"/>
      <c r="D216" s="43"/>
      <c r="E216" s="44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</row>
    <row r="217" ht="12.0" customHeight="1">
      <c r="A217" s="43"/>
      <c r="B217" s="43"/>
      <c r="C217" s="43"/>
      <c r="D217" s="43"/>
      <c r="E217" s="44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</row>
    <row r="218" ht="12.0" customHeight="1">
      <c r="A218" s="43"/>
      <c r="B218" s="43"/>
      <c r="C218" s="43"/>
      <c r="D218" s="43"/>
      <c r="E218" s="44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</row>
    <row r="219" ht="12.0" customHeight="1">
      <c r="A219" s="43"/>
      <c r="B219" s="43"/>
      <c r="C219" s="43"/>
      <c r="D219" s="43"/>
      <c r="E219" s="44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</row>
    <row r="220" ht="12.0" customHeight="1">
      <c r="A220" s="43"/>
      <c r="B220" s="43"/>
      <c r="C220" s="43"/>
      <c r="D220" s="43"/>
      <c r="E220" s="44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</row>
    <row r="221" ht="12.0" customHeight="1">
      <c r="A221" s="43"/>
      <c r="B221" s="43"/>
      <c r="C221" s="43"/>
      <c r="D221" s="43"/>
      <c r="E221" s="44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</row>
    <row r="222" ht="12.0" customHeight="1">
      <c r="A222" s="43"/>
      <c r="B222" s="43"/>
      <c r="C222" s="43"/>
      <c r="D222" s="43"/>
      <c r="E222" s="44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</row>
    <row r="223" ht="12.0" customHeight="1">
      <c r="A223" s="43"/>
      <c r="B223" s="43"/>
      <c r="C223" s="43"/>
      <c r="D223" s="43"/>
      <c r="E223" s="44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</row>
    <row r="224" ht="12.0" customHeight="1">
      <c r="A224" s="43"/>
      <c r="B224" s="43"/>
      <c r="C224" s="43"/>
      <c r="D224" s="43"/>
      <c r="E224" s="44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</row>
    <row r="225" ht="12.0" customHeight="1">
      <c r="A225" s="43"/>
      <c r="B225" s="43"/>
      <c r="C225" s="43"/>
      <c r="D225" s="43"/>
      <c r="E225" s="44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</row>
    <row r="226" ht="12.0" customHeight="1">
      <c r="A226" s="43"/>
      <c r="B226" s="43"/>
      <c r="C226" s="43"/>
      <c r="D226" s="43"/>
      <c r="E226" s="44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</row>
    <row r="227" ht="12.0" customHeight="1">
      <c r="A227" s="43"/>
      <c r="B227" s="43"/>
      <c r="C227" s="43"/>
      <c r="D227" s="43"/>
      <c r="E227" s="44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</row>
    <row r="228" ht="12.0" customHeight="1">
      <c r="A228" s="43"/>
      <c r="B228" s="43"/>
      <c r="C228" s="43"/>
      <c r="D228" s="43"/>
      <c r="E228" s="44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</row>
    <row r="229" ht="12.0" customHeight="1">
      <c r="A229" s="43"/>
      <c r="B229" s="43"/>
      <c r="C229" s="43"/>
      <c r="D229" s="43"/>
      <c r="E229" s="44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</row>
    <row r="230" ht="12.0" customHeight="1">
      <c r="A230" s="43"/>
      <c r="B230" s="43"/>
      <c r="C230" s="43"/>
      <c r="D230" s="43"/>
      <c r="E230" s="44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</row>
    <row r="231" ht="12.0" customHeight="1">
      <c r="A231" s="43"/>
      <c r="B231" s="43"/>
      <c r="C231" s="43"/>
      <c r="D231" s="43"/>
      <c r="E231" s="44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</row>
    <row r="232" ht="12.0" customHeight="1">
      <c r="A232" s="43"/>
      <c r="B232" s="43"/>
      <c r="C232" s="43"/>
      <c r="D232" s="43"/>
      <c r="E232" s="44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</row>
    <row r="233" ht="12.0" customHeight="1">
      <c r="A233" s="43"/>
      <c r="B233" s="43"/>
      <c r="C233" s="43"/>
      <c r="D233" s="43"/>
      <c r="E233" s="44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</row>
    <row r="234" ht="12.0" customHeight="1">
      <c r="A234" s="43"/>
      <c r="B234" s="43"/>
      <c r="C234" s="43"/>
      <c r="D234" s="43"/>
      <c r="E234" s="44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</row>
    <row r="235" ht="12.0" customHeight="1">
      <c r="A235" s="43"/>
      <c r="B235" s="43"/>
      <c r="C235" s="43"/>
      <c r="D235" s="43"/>
      <c r="E235" s="44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</row>
    <row r="236" ht="12.0" customHeight="1">
      <c r="A236" s="43"/>
      <c r="B236" s="43"/>
      <c r="C236" s="43"/>
      <c r="D236" s="43"/>
      <c r="E236" s="44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</row>
    <row r="237" ht="12.0" customHeight="1">
      <c r="A237" s="43"/>
      <c r="B237" s="43"/>
      <c r="C237" s="43"/>
      <c r="D237" s="43"/>
      <c r="E237" s="44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</row>
    <row r="238" ht="12.0" customHeight="1">
      <c r="A238" s="43"/>
      <c r="B238" s="43"/>
      <c r="C238" s="43"/>
      <c r="D238" s="43"/>
      <c r="E238" s="44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</row>
    <row r="239" ht="12.0" customHeight="1">
      <c r="A239" s="43"/>
      <c r="B239" s="43"/>
      <c r="C239" s="43"/>
      <c r="D239" s="43"/>
      <c r="E239" s="44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</row>
    <row r="240" ht="12.0" customHeight="1">
      <c r="A240" s="43"/>
      <c r="B240" s="43"/>
      <c r="C240" s="43"/>
      <c r="D240" s="43"/>
      <c r="E240" s="44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</row>
    <row r="241" ht="12.0" customHeight="1">
      <c r="A241" s="43"/>
      <c r="B241" s="43"/>
      <c r="C241" s="43"/>
      <c r="D241" s="43"/>
      <c r="E241" s="44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</row>
    <row r="242" ht="12.0" customHeight="1">
      <c r="A242" s="43"/>
      <c r="B242" s="43"/>
      <c r="C242" s="43"/>
      <c r="D242" s="43"/>
      <c r="E242" s="44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</row>
    <row r="243" ht="12.0" customHeight="1">
      <c r="A243" s="43"/>
      <c r="B243" s="43"/>
      <c r="C243" s="43"/>
      <c r="D243" s="43"/>
      <c r="E243" s="44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</row>
    <row r="244" ht="12.0" customHeight="1">
      <c r="A244" s="43"/>
      <c r="B244" s="43"/>
      <c r="C244" s="43"/>
      <c r="D244" s="43"/>
      <c r="E244" s="44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</row>
    <row r="245" ht="12.0" customHeight="1">
      <c r="A245" s="43"/>
      <c r="B245" s="43"/>
      <c r="C245" s="43"/>
      <c r="D245" s="43"/>
      <c r="E245" s="44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</row>
    <row r="246" ht="12.0" customHeight="1">
      <c r="A246" s="43"/>
      <c r="B246" s="43"/>
      <c r="C246" s="43"/>
      <c r="D246" s="43"/>
      <c r="E246" s="44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</row>
    <row r="247" ht="12.0" customHeight="1">
      <c r="A247" s="43"/>
      <c r="B247" s="43"/>
      <c r="C247" s="43"/>
      <c r="D247" s="43"/>
      <c r="E247" s="44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</row>
    <row r="248" ht="12.0" customHeight="1">
      <c r="A248" s="43"/>
      <c r="B248" s="43"/>
      <c r="C248" s="43"/>
      <c r="D248" s="43"/>
      <c r="E248" s="44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</row>
    <row r="249" ht="12.0" customHeight="1">
      <c r="A249" s="43"/>
      <c r="B249" s="43"/>
      <c r="C249" s="43"/>
      <c r="D249" s="43"/>
      <c r="E249" s="44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</row>
    <row r="250" ht="12.0" customHeight="1">
      <c r="A250" s="43"/>
      <c r="B250" s="43"/>
      <c r="C250" s="43"/>
      <c r="D250" s="43"/>
      <c r="E250" s="44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</row>
    <row r="251" ht="12.0" customHeight="1">
      <c r="A251" s="43"/>
      <c r="B251" s="43"/>
      <c r="C251" s="43"/>
      <c r="D251" s="43"/>
      <c r="E251" s="44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</row>
    <row r="252" ht="12.0" customHeight="1">
      <c r="A252" s="43"/>
      <c r="B252" s="43"/>
      <c r="C252" s="43"/>
      <c r="D252" s="43"/>
      <c r="E252" s="44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</row>
    <row r="253" ht="12.0" customHeight="1">
      <c r="A253" s="43"/>
      <c r="B253" s="43"/>
      <c r="C253" s="43"/>
      <c r="D253" s="43"/>
      <c r="E253" s="44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</row>
    <row r="254" ht="12.0" customHeight="1">
      <c r="A254" s="43"/>
      <c r="B254" s="43"/>
      <c r="C254" s="43"/>
      <c r="D254" s="43"/>
      <c r="E254" s="44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</row>
    <row r="255" ht="12.0" customHeight="1">
      <c r="A255" s="43"/>
      <c r="B255" s="43"/>
      <c r="C255" s="43"/>
      <c r="D255" s="43"/>
      <c r="E255" s="44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</row>
    <row r="256" ht="12.0" customHeight="1">
      <c r="A256" s="43"/>
      <c r="B256" s="43"/>
      <c r="C256" s="43"/>
      <c r="D256" s="43"/>
      <c r="E256" s="44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</row>
    <row r="257" ht="12.0" customHeight="1">
      <c r="A257" s="43"/>
      <c r="B257" s="43"/>
      <c r="C257" s="43"/>
      <c r="D257" s="43"/>
      <c r="E257" s="44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</row>
    <row r="258" ht="12.0" customHeight="1">
      <c r="A258" s="43"/>
      <c r="B258" s="43"/>
      <c r="C258" s="43"/>
      <c r="D258" s="43"/>
      <c r="E258" s="44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</row>
    <row r="259" ht="12.0" customHeight="1">
      <c r="A259" s="43"/>
      <c r="B259" s="43"/>
      <c r="C259" s="43"/>
      <c r="D259" s="43"/>
      <c r="E259" s="44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</row>
    <row r="260" ht="12.0" customHeight="1">
      <c r="A260" s="43"/>
      <c r="B260" s="43"/>
      <c r="C260" s="43"/>
      <c r="D260" s="43"/>
      <c r="E260" s="44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</row>
    <row r="261" ht="12.0" customHeight="1">
      <c r="A261" s="43"/>
      <c r="B261" s="43"/>
      <c r="C261" s="43"/>
      <c r="D261" s="43"/>
      <c r="E261" s="44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</row>
    <row r="262" ht="12.0" customHeight="1">
      <c r="A262" s="43"/>
      <c r="B262" s="43"/>
      <c r="C262" s="43"/>
      <c r="D262" s="43"/>
      <c r="E262" s="44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</row>
    <row r="263" ht="12.0" customHeight="1">
      <c r="A263" s="43"/>
      <c r="B263" s="43"/>
      <c r="C263" s="43"/>
      <c r="D263" s="43"/>
      <c r="E263" s="44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</row>
    <row r="264" ht="12.0" customHeight="1">
      <c r="A264" s="43"/>
      <c r="B264" s="43"/>
      <c r="C264" s="43"/>
      <c r="D264" s="43"/>
      <c r="E264" s="44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</row>
    <row r="265" ht="12.0" customHeight="1">
      <c r="A265" s="43"/>
      <c r="B265" s="43"/>
      <c r="C265" s="43"/>
      <c r="D265" s="43"/>
      <c r="E265" s="44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</row>
    <row r="266" ht="12.0" customHeight="1">
      <c r="A266" s="43"/>
      <c r="B266" s="43"/>
      <c r="C266" s="43"/>
      <c r="D266" s="43"/>
      <c r="E266" s="44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</row>
    <row r="267" ht="12.0" customHeight="1">
      <c r="A267" s="43"/>
      <c r="B267" s="43"/>
      <c r="C267" s="43"/>
      <c r="D267" s="43"/>
      <c r="E267" s="44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</row>
    <row r="268" ht="12.0" customHeight="1">
      <c r="A268" s="43"/>
      <c r="B268" s="43"/>
      <c r="C268" s="43"/>
      <c r="D268" s="43"/>
      <c r="E268" s="44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</row>
    <row r="269" ht="12.0" customHeight="1">
      <c r="A269" s="43"/>
      <c r="B269" s="43"/>
      <c r="C269" s="43"/>
      <c r="D269" s="43"/>
      <c r="E269" s="44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</row>
    <row r="270" ht="12.0" customHeight="1">
      <c r="A270" s="43"/>
      <c r="B270" s="43"/>
      <c r="C270" s="43"/>
      <c r="D270" s="43"/>
      <c r="E270" s="44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</row>
    <row r="271" ht="12.0" customHeight="1">
      <c r="A271" s="43"/>
      <c r="B271" s="43"/>
      <c r="C271" s="43"/>
      <c r="D271" s="43"/>
      <c r="E271" s="44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</row>
    <row r="272" ht="12.0" customHeight="1">
      <c r="A272" s="43"/>
      <c r="B272" s="43"/>
      <c r="C272" s="43"/>
      <c r="D272" s="43"/>
      <c r="E272" s="44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</row>
    <row r="273" ht="12.0" customHeight="1">
      <c r="A273" s="43"/>
      <c r="B273" s="43"/>
      <c r="C273" s="43"/>
      <c r="D273" s="43"/>
      <c r="E273" s="44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</row>
    <row r="274" ht="12.0" customHeight="1">
      <c r="A274" s="43"/>
      <c r="B274" s="43"/>
      <c r="C274" s="43"/>
      <c r="D274" s="43"/>
      <c r="E274" s="44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</row>
    <row r="275" ht="12.0" customHeight="1">
      <c r="A275" s="43"/>
      <c r="B275" s="43"/>
      <c r="C275" s="43"/>
      <c r="D275" s="43"/>
      <c r="E275" s="44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</row>
    <row r="276" ht="12.0" customHeight="1">
      <c r="A276" s="43"/>
      <c r="B276" s="43"/>
      <c r="C276" s="43"/>
      <c r="D276" s="43"/>
      <c r="E276" s="44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</row>
    <row r="277" ht="12.0" customHeight="1">
      <c r="A277" s="43"/>
      <c r="B277" s="43"/>
      <c r="C277" s="43"/>
      <c r="D277" s="43"/>
      <c r="E277" s="44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</row>
    <row r="278" ht="12.0" customHeight="1">
      <c r="A278" s="43"/>
      <c r="B278" s="43"/>
      <c r="C278" s="43"/>
      <c r="D278" s="43"/>
      <c r="E278" s="44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</row>
    <row r="279" ht="12.0" customHeight="1">
      <c r="A279" s="43"/>
      <c r="B279" s="43"/>
      <c r="C279" s="43"/>
      <c r="D279" s="43"/>
      <c r="E279" s="44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</row>
    <row r="280" ht="12.0" customHeight="1">
      <c r="A280" s="43"/>
      <c r="B280" s="43"/>
      <c r="C280" s="43"/>
      <c r="D280" s="43"/>
      <c r="E280" s="44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</row>
    <row r="281" ht="12.0" customHeight="1">
      <c r="A281" s="43"/>
      <c r="B281" s="43"/>
      <c r="C281" s="43"/>
      <c r="D281" s="43"/>
      <c r="E281" s="44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</row>
    <row r="282" ht="12.0" customHeight="1">
      <c r="A282" s="43"/>
      <c r="B282" s="43"/>
      <c r="C282" s="43"/>
      <c r="D282" s="43"/>
      <c r="E282" s="44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</row>
    <row r="283" ht="12.0" customHeight="1">
      <c r="A283" s="43"/>
      <c r="B283" s="43"/>
      <c r="C283" s="43"/>
      <c r="D283" s="43"/>
      <c r="E283" s="44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</row>
    <row r="284" ht="12.0" customHeight="1">
      <c r="A284" s="43"/>
      <c r="B284" s="43"/>
      <c r="C284" s="43"/>
      <c r="D284" s="43"/>
      <c r="E284" s="44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</row>
    <row r="285" ht="12.0" customHeight="1">
      <c r="A285" s="43"/>
      <c r="B285" s="43"/>
      <c r="C285" s="43"/>
      <c r="D285" s="43"/>
      <c r="E285" s="44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</row>
    <row r="286" ht="12.0" customHeight="1">
      <c r="A286" s="43"/>
      <c r="B286" s="43"/>
      <c r="C286" s="43"/>
      <c r="D286" s="43"/>
      <c r="E286" s="44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</row>
    <row r="287" ht="12.0" customHeight="1">
      <c r="A287" s="43"/>
      <c r="B287" s="43"/>
      <c r="C287" s="43"/>
      <c r="D287" s="43"/>
      <c r="E287" s="44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</row>
    <row r="288" ht="12.0" customHeight="1">
      <c r="A288" s="43"/>
      <c r="B288" s="43"/>
      <c r="C288" s="43"/>
      <c r="D288" s="43"/>
      <c r="E288" s="44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</row>
    <row r="289" ht="12.0" customHeight="1">
      <c r="A289" s="43"/>
      <c r="B289" s="43"/>
      <c r="C289" s="43"/>
      <c r="D289" s="43"/>
      <c r="E289" s="44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</row>
    <row r="290" ht="12.0" customHeight="1">
      <c r="A290" s="43"/>
      <c r="B290" s="43"/>
      <c r="C290" s="43"/>
      <c r="D290" s="43"/>
      <c r="E290" s="44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</row>
    <row r="291" ht="12.0" customHeight="1">
      <c r="A291" s="43"/>
      <c r="B291" s="43"/>
      <c r="C291" s="43"/>
      <c r="D291" s="43"/>
      <c r="E291" s="44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</row>
    <row r="292" ht="12.0" customHeight="1">
      <c r="A292" s="43"/>
      <c r="B292" s="43"/>
      <c r="C292" s="43"/>
      <c r="D292" s="43"/>
      <c r="E292" s="44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</row>
    <row r="293" ht="12.0" customHeight="1">
      <c r="A293" s="43"/>
      <c r="B293" s="43"/>
      <c r="C293" s="43"/>
      <c r="D293" s="43"/>
      <c r="E293" s="44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</row>
    <row r="294" ht="12.0" customHeight="1">
      <c r="A294" s="43"/>
      <c r="B294" s="43"/>
      <c r="C294" s="43"/>
      <c r="D294" s="43"/>
      <c r="E294" s="44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</row>
    <row r="295" ht="12.0" customHeight="1">
      <c r="A295" s="43"/>
      <c r="B295" s="43"/>
      <c r="C295" s="43"/>
      <c r="D295" s="43"/>
      <c r="E295" s="44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</row>
    <row r="296" ht="12.0" customHeight="1">
      <c r="A296" s="43"/>
      <c r="B296" s="43"/>
      <c r="C296" s="43"/>
      <c r="D296" s="43"/>
      <c r="E296" s="44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</row>
    <row r="297" ht="12.0" customHeight="1">
      <c r="A297" s="43"/>
      <c r="B297" s="43"/>
      <c r="C297" s="43"/>
      <c r="D297" s="43"/>
      <c r="E297" s="44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</row>
    <row r="298" ht="12.0" customHeight="1">
      <c r="A298" s="43"/>
      <c r="B298" s="43"/>
      <c r="C298" s="43"/>
      <c r="D298" s="43"/>
      <c r="E298" s="44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</row>
    <row r="299" ht="12.0" customHeight="1">
      <c r="A299" s="43"/>
      <c r="B299" s="43"/>
      <c r="C299" s="43"/>
      <c r="D299" s="43"/>
      <c r="E299" s="44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</row>
    <row r="300" ht="12.0" customHeight="1">
      <c r="A300" s="43"/>
      <c r="B300" s="43"/>
      <c r="C300" s="43"/>
      <c r="D300" s="43"/>
      <c r="E300" s="44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</row>
    <row r="301" ht="12.0" customHeight="1">
      <c r="A301" s="43"/>
      <c r="B301" s="43"/>
      <c r="C301" s="43"/>
      <c r="D301" s="43"/>
      <c r="E301" s="44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</row>
    <row r="302" ht="12.0" customHeight="1">
      <c r="A302" s="43"/>
      <c r="B302" s="43"/>
      <c r="C302" s="43"/>
      <c r="D302" s="43"/>
      <c r="E302" s="44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</row>
    <row r="303" ht="12.0" customHeight="1">
      <c r="A303" s="43"/>
      <c r="B303" s="43"/>
      <c r="C303" s="43"/>
      <c r="D303" s="43"/>
      <c r="E303" s="44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</row>
    <row r="304" ht="12.0" customHeight="1">
      <c r="A304" s="43"/>
      <c r="B304" s="43"/>
      <c r="C304" s="43"/>
      <c r="D304" s="43"/>
      <c r="E304" s="44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</row>
    <row r="305" ht="12.0" customHeight="1">
      <c r="A305" s="43"/>
      <c r="B305" s="43"/>
      <c r="C305" s="43"/>
      <c r="D305" s="43"/>
      <c r="E305" s="44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</row>
    <row r="306" ht="12.0" customHeight="1">
      <c r="A306" s="43"/>
      <c r="B306" s="43"/>
      <c r="C306" s="43"/>
      <c r="D306" s="43"/>
      <c r="E306" s="44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</row>
    <row r="307" ht="12.0" customHeight="1">
      <c r="A307" s="43"/>
      <c r="B307" s="43"/>
      <c r="C307" s="43"/>
      <c r="D307" s="43"/>
      <c r="E307" s="44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</row>
    <row r="308" ht="12.0" customHeight="1">
      <c r="A308" s="43"/>
      <c r="B308" s="43"/>
      <c r="C308" s="43"/>
      <c r="D308" s="43"/>
      <c r="E308" s="44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</row>
    <row r="309" ht="12.0" customHeight="1">
      <c r="A309" s="43"/>
      <c r="B309" s="43"/>
      <c r="C309" s="43"/>
      <c r="D309" s="43"/>
      <c r="E309" s="44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</row>
    <row r="310" ht="12.0" customHeight="1">
      <c r="A310" s="43"/>
      <c r="B310" s="43"/>
      <c r="C310" s="43"/>
      <c r="D310" s="43"/>
      <c r="E310" s="44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</row>
    <row r="311" ht="12.0" customHeight="1">
      <c r="A311" s="43"/>
      <c r="B311" s="43"/>
      <c r="C311" s="43"/>
      <c r="D311" s="43"/>
      <c r="E311" s="44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</row>
    <row r="312" ht="12.0" customHeight="1">
      <c r="A312" s="43"/>
      <c r="B312" s="43"/>
      <c r="C312" s="43"/>
      <c r="D312" s="43"/>
      <c r="E312" s="44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</row>
    <row r="313" ht="12.0" customHeight="1">
      <c r="A313" s="43"/>
      <c r="B313" s="43"/>
      <c r="C313" s="43"/>
      <c r="D313" s="43"/>
      <c r="E313" s="44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</row>
    <row r="314" ht="12.0" customHeight="1">
      <c r="A314" s="43"/>
      <c r="B314" s="43"/>
      <c r="C314" s="43"/>
      <c r="D314" s="43"/>
      <c r="E314" s="44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</row>
    <row r="315" ht="12.0" customHeight="1">
      <c r="A315" s="43"/>
      <c r="B315" s="43"/>
      <c r="C315" s="43"/>
      <c r="D315" s="43"/>
      <c r="E315" s="44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</row>
    <row r="316" ht="12.0" customHeight="1">
      <c r="A316" s="43"/>
      <c r="B316" s="43"/>
      <c r="C316" s="43"/>
      <c r="D316" s="43"/>
      <c r="E316" s="44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</row>
    <row r="317" ht="12.0" customHeight="1">
      <c r="A317" s="43"/>
      <c r="B317" s="43"/>
      <c r="C317" s="43"/>
      <c r="D317" s="43"/>
      <c r="E317" s="44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</row>
    <row r="318" ht="12.0" customHeight="1">
      <c r="A318" s="43"/>
      <c r="B318" s="43"/>
      <c r="C318" s="43"/>
      <c r="D318" s="43"/>
      <c r="E318" s="44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</row>
    <row r="319" ht="12.0" customHeight="1">
      <c r="A319" s="43"/>
      <c r="B319" s="43"/>
      <c r="C319" s="43"/>
      <c r="D319" s="43"/>
      <c r="E319" s="44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</row>
    <row r="320" ht="12.0" customHeight="1">
      <c r="A320" s="43"/>
      <c r="B320" s="43"/>
      <c r="C320" s="43"/>
      <c r="D320" s="43"/>
      <c r="E320" s="44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</row>
    <row r="321" ht="12.0" customHeight="1">
      <c r="A321" s="43"/>
      <c r="B321" s="43"/>
      <c r="C321" s="43"/>
      <c r="D321" s="43"/>
      <c r="E321" s="44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</row>
    <row r="322" ht="12.0" customHeight="1">
      <c r="A322" s="43"/>
      <c r="B322" s="43"/>
      <c r="C322" s="43"/>
      <c r="D322" s="43"/>
      <c r="E322" s="44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</row>
    <row r="323" ht="12.0" customHeight="1">
      <c r="A323" s="43"/>
      <c r="B323" s="43"/>
      <c r="C323" s="43"/>
      <c r="D323" s="43"/>
      <c r="E323" s="44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</row>
    <row r="324" ht="12.0" customHeight="1">
      <c r="A324" s="43"/>
      <c r="B324" s="43"/>
      <c r="C324" s="43"/>
      <c r="D324" s="43"/>
      <c r="E324" s="44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</row>
    <row r="325" ht="12.0" customHeight="1">
      <c r="A325" s="43"/>
      <c r="B325" s="43"/>
      <c r="C325" s="43"/>
      <c r="D325" s="43"/>
      <c r="E325" s="44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</row>
    <row r="326" ht="12.0" customHeight="1">
      <c r="A326" s="43"/>
      <c r="B326" s="43"/>
      <c r="C326" s="43"/>
      <c r="D326" s="43"/>
      <c r="E326" s="44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</row>
    <row r="327" ht="12.0" customHeight="1">
      <c r="A327" s="43"/>
      <c r="B327" s="43"/>
      <c r="C327" s="43"/>
      <c r="D327" s="43"/>
      <c r="E327" s="44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</row>
    <row r="328" ht="12.0" customHeight="1">
      <c r="A328" s="43"/>
      <c r="B328" s="43"/>
      <c r="C328" s="43"/>
      <c r="D328" s="43"/>
      <c r="E328" s="44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</row>
    <row r="329" ht="12.0" customHeight="1">
      <c r="A329" s="43"/>
      <c r="B329" s="43"/>
      <c r="C329" s="43"/>
      <c r="D329" s="43"/>
      <c r="E329" s="44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</row>
    <row r="330" ht="12.0" customHeight="1">
      <c r="A330" s="43"/>
      <c r="B330" s="43"/>
      <c r="C330" s="43"/>
      <c r="D330" s="43"/>
      <c r="E330" s="44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</row>
    <row r="331" ht="12.0" customHeight="1">
      <c r="A331" s="43"/>
      <c r="B331" s="43"/>
      <c r="C331" s="43"/>
      <c r="D331" s="43"/>
      <c r="E331" s="44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</row>
    <row r="332" ht="12.0" customHeight="1">
      <c r="A332" s="43"/>
      <c r="B332" s="43"/>
      <c r="C332" s="43"/>
      <c r="D332" s="43"/>
      <c r="E332" s="44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</row>
    <row r="333" ht="12.0" customHeight="1">
      <c r="A333" s="43"/>
      <c r="B333" s="43"/>
      <c r="C333" s="43"/>
      <c r="D333" s="43"/>
      <c r="E333" s="44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</row>
    <row r="334" ht="12.0" customHeight="1">
      <c r="A334" s="43"/>
      <c r="B334" s="43"/>
      <c r="C334" s="43"/>
      <c r="D334" s="43"/>
      <c r="E334" s="44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</row>
    <row r="335" ht="12.0" customHeight="1">
      <c r="A335" s="43"/>
      <c r="B335" s="43"/>
      <c r="C335" s="43"/>
      <c r="D335" s="43"/>
      <c r="E335" s="44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</row>
    <row r="336" ht="12.0" customHeight="1">
      <c r="A336" s="43"/>
      <c r="B336" s="43"/>
      <c r="C336" s="43"/>
      <c r="D336" s="43"/>
      <c r="E336" s="44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</row>
    <row r="337" ht="12.0" customHeight="1">
      <c r="A337" s="43"/>
      <c r="B337" s="43"/>
      <c r="C337" s="43"/>
      <c r="D337" s="43"/>
      <c r="E337" s="44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</row>
    <row r="338" ht="12.0" customHeight="1">
      <c r="A338" s="43"/>
      <c r="B338" s="43"/>
      <c r="C338" s="43"/>
      <c r="D338" s="43"/>
      <c r="E338" s="44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</row>
    <row r="339" ht="12.0" customHeight="1">
      <c r="A339" s="43"/>
      <c r="B339" s="43"/>
      <c r="C339" s="43"/>
      <c r="D339" s="43"/>
      <c r="E339" s="44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</row>
    <row r="340" ht="12.0" customHeight="1">
      <c r="A340" s="43"/>
      <c r="B340" s="43"/>
      <c r="C340" s="43"/>
      <c r="D340" s="43"/>
      <c r="E340" s="44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</row>
    <row r="341" ht="12.0" customHeight="1">
      <c r="A341" s="43"/>
      <c r="B341" s="43"/>
      <c r="C341" s="43"/>
      <c r="D341" s="43"/>
      <c r="E341" s="44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</row>
    <row r="342" ht="12.0" customHeight="1">
      <c r="A342" s="43"/>
      <c r="B342" s="43"/>
      <c r="C342" s="43"/>
      <c r="D342" s="43"/>
      <c r="E342" s="44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</row>
    <row r="343" ht="12.0" customHeight="1">
      <c r="A343" s="43"/>
      <c r="B343" s="43"/>
      <c r="C343" s="43"/>
      <c r="D343" s="43"/>
      <c r="E343" s="44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</row>
    <row r="344" ht="12.0" customHeight="1">
      <c r="A344" s="43"/>
      <c r="B344" s="43"/>
      <c r="C344" s="43"/>
      <c r="D344" s="43"/>
      <c r="E344" s="44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</row>
    <row r="345" ht="12.0" customHeight="1">
      <c r="A345" s="43"/>
      <c r="B345" s="43"/>
      <c r="C345" s="43"/>
      <c r="D345" s="43"/>
      <c r="E345" s="44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</row>
    <row r="346" ht="12.0" customHeight="1">
      <c r="A346" s="43"/>
      <c r="B346" s="43"/>
      <c r="C346" s="43"/>
      <c r="D346" s="43"/>
      <c r="E346" s="44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</row>
    <row r="347" ht="12.0" customHeight="1">
      <c r="A347" s="43"/>
      <c r="B347" s="43"/>
      <c r="C347" s="43"/>
      <c r="D347" s="43"/>
      <c r="E347" s="44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</row>
    <row r="348" ht="12.0" customHeight="1">
      <c r="A348" s="43"/>
      <c r="B348" s="43"/>
      <c r="C348" s="43"/>
      <c r="D348" s="43"/>
      <c r="E348" s="44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</row>
    <row r="349" ht="12.0" customHeight="1">
      <c r="A349" s="43"/>
      <c r="B349" s="43"/>
      <c r="C349" s="43"/>
      <c r="D349" s="43"/>
      <c r="E349" s="44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</row>
    <row r="350" ht="12.0" customHeight="1">
      <c r="A350" s="43"/>
      <c r="B350" s="43"/>
      <c r="C350" s="43"/>
      <c r="D350" s="43"/>
      <c r="E350" s="44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</row>
    <row r="351" ht="12.0" customHeight="1">
      <c r="A351" s="43"/>
      <c r="B351" s="43"/>
      <c r="C351" s="43"/>
      <c r="D351" s="43"/>
      <c r="E351" s="44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</row>
    <row r="352" ht="12.0" customHeight="1">
      <c r="A352" s="43"/>
      <c r="B352" s="43"/>
      <c r="C352" s="43"/>
      <c r="D352" s="43"/>
      <c r="E352" s="44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</row>
    <row r="353" ht="12.0" customHeight="1">
      <c r="A353" s="43"/>
      <c r="B353" s="43"/>
      <c r="C353" s="43"/>
      <c r="D353" s="43"/>
      <c r="E353" s="44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</row>
    <row r="354" ht="12.0" customHeight="1">
      <c r="A354" s="43"/>
      <c r="B354" s="43"/>
      <c r="C354" s="43"/>
      <c r="D354" s="43"/>
      <c r="E354" s="44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</row>
    <row r="355" ht="12.0" customHeight="1">
      <c r="A355" s="43"/>
      <c r="B355" s="43"/>
      <c r="C355" s="43"/>
      <c r="D355" s="43"/>
      <c r="E355" s="44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</row>
    <row r="356" ht="12.0" customHeight="1">
      <c r="A356" s="43"/>
      <c r="B356" s="43"/>
      <c r="C356" s="43"/>
      <c r="D356" s="43"/>
      <c r="E356" s="44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</row>
    <row r="357" ht="12.0" customHeight="1">
      <c r="A357" s="43"/>
      <c r="B357" s="43"/>
      <c r="C357" s="43"/>
      <c r="D357" s="43"/>
      <c r="E357" s="44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</row>
    <row r="358" ht="12.0" customHeight="1">
      <c r="A358" s="43"/>
      <c r="B358" s="43"/>
      <c r="C358" s="43"/>
      <c r="D358" s="43"/>
      <c r="E358" s="44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</row>
    <row r="359" ht="12.0" customHeight="1">
      <c r="A359" s="43"/>
      <c r="B359" s="43"/>
      <c r="C359" s="43"/>
      <c r="D359" s="43"/>
      <c r="E359" s="44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</row>
    <row r="360" ht="12.0" customHeight="1">
      <c r="A360" s="43"/>
      <c r="B360" s="43"/>
      <c r="C360" s="43"/>
      <c r="D360" s="43"/>
      <c r="E360" s="44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</row>
    <row r="361" ht="12.0" customHeight="1">
      <c r="A361" s="43"/>
      <c r="B361" s="43"/>
      <c r="C361" s="43"/>
      <c r="D361" s="43"/>
      <c r="E361" s="44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</row>
    <row r="362" ht="12.0" customHeight="1">
      <c r="A362" s="43"/>
      <c r="B362" s="43"/>
      <c r="C362" s="43"/>
      <c r="D362" s="43"/>
      <c r="E362" s="44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</row>
    <row r="363" ht="12.0" customHeight="1">
      <c r="A363" s="43"/>
      <c r="B363" s="43"/>
      <c r="C363" s="43"/>
      <c r="D363" s="43"/>
      <c r="E363" s="44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</row>
    <row r="364" ht="12.0" customHeight="1">
      <c r="A364" s="43"/>
      <c r="B364" s="43"/>
      <c r="C364" s="43"/>
      <c r="D364" s="43"/>
      <c r="E364" s="44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</row>
    <row r="365" ht="12.0" customHeight="1">
      <c r="A365" s="43"/>
      <c r="B365" s="43"/>
      <c r="C365" s="43"/>
      <c r="D365" s="43"/>
      <c r="E365" s="44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</row>
    <row r="366" ht="12.0" customHeight="1">
      <c r="A366" s="43"/>
      <c r="B366" s="43"/>
      <c r="C366" s="43"/>
      <c r="D366" s="43"/>
      <c r="E366" s="44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</row>
    <row r="367" ht="12.0" customHeight="1">
      <c r="A367" s="43"/>
      <c r="B367" s="43"/>
      <c r="C367" s="43"/>
      <c r="D367" s="43"/>
      <c r="E367" s="44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</row>
    <row r="368" ht="12.0" customHeight="1">
      <c r="A368" s="43"/>
      <c r="B368" s="43"/>
      <c r="C368" s="43"/>
      <c r="D368" s="43"/>
      <c r="E368" s="44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</row>
    <row r="369" ht="12.0" customHeight="1">
      <c r="A369" s="43"/>
      <c r="B369" s="43"/>
      <c r="C369" s="43"/>
      <c r="D369" s="43"/>
      <c r="E369" s="44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</row>
    <row r="370" ht="12.0" customHeight="1">
      <c r="A370" s="43"/>
      <c r="B370" s="43"/>
      <c r="C370" s="43"/>
      <c r="D370" s="43"/>
      <c r="E370" s="44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</row>
    <row r="371" ht="12.0" customHeight="1">
      <c r="A371" s="43"/>
      <c r="B371" s="43"/>
      <c r="C371" s="43"/>
      <c r="D371" s="43"/>
      <c r="E371" s="44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</row>
    <row r="372" ht="12.0" customHeight="1">
      <c r="A372" s="43"/>
      <c r="B372" s="43"/>
      <c r="C372" s="43"/>
      <c r="D372" s="43"/>
      <c r="E372" s="44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</row>
    <row r="373" ht="12.0" customHeight="1">
      <c r="A373" s="43"/>
      <c r="B373" s="43"/>
      <c r="C373" s="43"/>
      <c r="D373" s="43"/>
      <c r="E373" s="44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</row>
    <row r="374" ht="12.0" customHeight="1">
      <c r="A374" s="43"/>
      <c r="B374" s="43"/>
      <c r="C374" s="43"/>
      <c r="D374" s="43"/>
      <c r="E374" s="44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</row>
    <row r="375" ht="12.0" customHeight="1">
      <c r="A375" s="43"/>
      <c r="B375" s="43"/>
      <c r="C375" s="43"/>
      <c r="D375" s="43"/>
      <c r="E375" s="44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</row>
    <row r="376" ht="12.0" customHeight="1">
      <c r="A376" s="43"/>
      <c r="B376" s="43"/>
      <c r="C376" s="43"/>
      <c r="D376" s="43"/>
      <c r="E376" s="44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</row>
    <row r="377" ht="12.0" customHeight="1">
      <c r="A377" s="43"/>
      <c r="B377" s="43"/>
      <c r="C377" s="43"/>
      <c r="D377" s="43"/>
      <c r="E377" s="44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</row>
    <row r="378" ht="12.0" customHeight="1">
      <c r="A378" s="43"/>
      <c r="B378" s="43"/>
      <c r="C378" s="43"/>
      <c r="D378" s="43"/>
      <c r="E378" s="44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</row>
    <row r="379" ht="12.0" customHeight="1">
      <c r="A379" s="43"/>
      <c r="B379" s="43"/>
      <c r="C379" s="43"/>
      <c r="D379" s="43"/>
      <c r="E379" s="44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</row>
    <row r="380" ht="12.0" customHeight="1">
      <c r="A380" s="43"/>
      <c r="B380" s="43"/>
      <c r="C380" s="43"/>
      <c r="D380" s="43"/>
      <c r="E380" s="44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</row>
    <row r="381" ht="12.0" customHeight="1">
      <c r="A381" s="43"/>
      <c r="B381" s="43"/>
      <c r="C381" s="43"/>
      <c r="D381" s="43"/>
      <c r="E381" s="44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</row>
    <row r="382" ht="12.0" customHeight="1">
      <c r="A382" s="43"/>
      <c r="B382" s="43"/>
      <c r="C382" s="43"/>
      <c r="D382" s="43"/>
      <c r="E382" s="44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</row>
    <row r="383" ht="12.0" customHeight="1">
      <c r="A383" s="43"/>
      <c r="B383" s="43"/>
      <c r="C383" s="43"/>
      <c r="D383" s="43"/>
      <c r="E383" s="44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</row>
    <row r="384" ht="12.0" customHeight="1">
      <c r="A384" s="43"/>
      <c r="B384" s="43"/>
      <c r="C384" s="43"/>
      <c r="D384" s="43"/>
      <c r="E384" s="44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</row>
    <row r="385" ht="12.0" customHeight="1">
      <c r="A385" s="43"/>
      <c r="B385" s="43"/>
      <c r="C385" s="43"/>
      <c r="D385" s="43"/>
      <c r="E385" s="44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</row>
    <row r="386" ht="12.0" customHeight="1">
      <c r="A386" s="43"/>
      <c r="B386" s="43"/>
      <c r="C386" s="43"/>
      <c r="D386" s="43"/>
      <c r="E386" s="44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</row>
    <row r="387" ht="12.0" customHeight="1">
      <c r="A387" s="43"/>
      <c r="B387" s="43"/>
      <c r="C387" s="43"/>
      <c r="D387" s="43"/>
      <c r="E387" s="44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</row>
    <row r="388" ht="12.0" customHeight="1">
      <c r="A388" s="43"/>
      <c r="B388" s="43"/>
      <c r="C388" s="43"/>
      <c r="D388" s="43"/>
      <c r="E388" s="44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</row>
    <row r="389" ht="12.0" customHeight="1">
      <c r="A389" s="43"/>
      <c r="B389" s="43"/>
      <c r="C389" s="43"/>
      <c r="D389" s="43"/>
      <c r="E389" s="44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</row>
    <row r="390" ht="12.0" customHeight="1">
      <c r="A390" s="43"/>
      <c r="B390" s="43"/>
      <c r="C390" s="43"/>
      <c r="D390" s="43"/>
      <c r="E390" s="44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</row>
    <row r="391" ht="12.0" customHeight="1">
      <c r="A391" s="43"/>
      <c r="B391" s="43"/>
      <c r="C391" s="43"/>
      <c r="D391" s="43"/>
      <c r="E391" s="44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</row>
    <row r="392" ht="12.0" customHeight="1">
      <c r="A392" s="43"/>
      <c r="B392" s="43"/>
      <c r="C392" s="43"/>
      <c r="D392" s="43"/>
      <c r="E392" s="44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</row>
    <row r="393" ht="12.0" customHeight="1">
      <c r="A393" s="43"/>
      <c r="B393" s="43"/>
      <c r="C393" s="43"/>
      <c r="D393" s="43"/>
      <c r="E393" s="44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</row>
    <row r="394" ht="12.0" customHeight="1">
      <c r="A394" s="43"/>
      <c r="B394" s="43"/>
      <c r="C394" s="43"/>
      <c r="D394" s="43"/>
      <c r="E394" s="44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</row>
    <row r="395" ht="12.0" customHeight="1">
      <c r="A395" s="43"/>
      <c r="B395" s="43"/>
      <c r="C395" s="43"/>
      <c r="D395" s="43"/>
      <c r="E395" s="44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</row>
    <row r="396" ht="12.0" customHeight="1">
      <c r="A396" s="43"/>
      <c r="B396" s="43"/>
      <c r="C396" s="43"/>
      <c r="D396" s="43"/>
      <c r="E396" s="44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</row>
    <row r="397" ht="12.0" customHeight="1">
      <c r="A397" s="43"/>
      <c r="B397" s="43"/>
      <c r="C397" s="43"/>
      <c r="D397" s="43"/>
      <c r="E397" s="44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</row>
    <row r="398" ht="12.0" customHeight="1">
      <c r="A398" s="43"/>
      <c r="B398" s="43"/>
      <c r="C398" s="43"/>
      <c r="D398" s="43"/>
      <c r="E398" s="44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</row>
    <row r="399" ht="12.0" customHeight="1">
      <c r="A399" s="43"/>
      <c r="B399" s="43"/>
      <c r="C399" s="43"/>
      <c r="D399" s="43"/>
      <c r="E399" s="44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</row>
    <row r="400" ht="12.0" customHeight="1">
      <c r="A400" s="43"/>
      <c r="B400" s="43"/>
      <c r="C400" s="43"/>
      <c r="D400" s="43"/>
      <c r="E400" s="44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</row>
    <row r="401" ht="12.0" customHeight="1">
      <c r="A401" s="43"/>
      <c r="B401" s="43"/>
      <c r="C401" s="43"/>
      <c r="D401" s="43"/>
      <c r="E401" s="44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</row>
    <row r="402" ht="12.0" customHeight="1">
      <c r="A402" s="43"/>
      <c r="B402" s="43"/>
      <c r="C402" s="43"/>
      <c r="D402" s="43"/>
      <c r="E402" s="44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</row>
    <row r="403" ht="12.0" customHeight="1">
      <c r="A403" s="43"/>
      <c r="B403" s="43"/>
      <c r="C403" s="43"/>
      <c r="D403" s="43"/>
      <c r="E403" s="44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</row>
    <row r="404" ht="12.0" customHeight="1">
      <c r="A404" s="43"/>
      <c r="B404" s="43"/>
      <c r="C404" s="43"/>
      <c r="D404" s="43"/>
      <c r="E404" s="44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</row>
    <row r="405" ht="12.0" customHeight="1">
      <c r="A405" s="43"/>
      <c r="B405" s="43"/>
      <c r="C405" s="43"/>
      <c r="D405" s="43"/>
      <c r="E405" s="44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</row>
    <row r="406" ht="12.0" customHeight="1">
      <c r="A406" s="43"/>
      <c r="B406" s="43"/>
      <c r="C406" s="43"/>
      <c r="D406" s="43"/>
      <c r="E406" s="44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</row>
    <row r="407" ht="12.0" customHeight="1">
      <c r="A407" s="43"/>
      <c r="B407" s="43"/>
      <c r="C407" s="43"/>
      <c r="D407" s="43"/>
      <c r="E407" s="44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</row>
    <row r="408" ht="12.0" customHeight="1">
      <c r="A408" s="43"/>
      <c r="B408" s="43"/>
      <c r="C408" s="43"/>
      <c r="D408" s="43"/>
      <c r="E408" s="44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</row>
    <row r="409" ht="12.0" customHeight="1">
      <c r="A409" s="43"/>
      <c r="B409" s="43"/>
      <c r="C409" s="43"/>
      <c r="D409" s="43"/>
      <c r="E409" s="44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</row>
    <row r="410" ht="12.0" customHeight="1">
      <c r="A410" s="43"/>
      <c r="B410" s="43"/>
      <c r="C410" s="43"/>
      <c r="D410" s="43"/>
      <c r="E410" s="44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</row>
    <row r="411" ht="12.0" customHeight="1">
      <c r="A411" s="43"/>
      <c r="B411" s="43"/>
      <c r="C411" s="43"/>
      <c r="D411" s="43"/>
      <c r="E411" s="44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</row>
    <row r="412" ht="12.0" customHeight="1">
      <c r="A412" s="43"/>
      <c r="B412" s="43"/>
      <c r="C412" s="43"/>
      <c r="D412" s="43"/>
      <c r="E412" s="44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</row>
    <row r="413" ht="12.0" customHeight="1">
      <c r="A413" s="43"/>
      <c r="B413" s="43"/>
      <c r="C413" s="43"/>
      <c r="D413" s="43"/>
      <c r="E413" s="44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</row>
    <row r="414" ht="12.0" customHeight="1">
      <c r="A414" s="43"/>
      <c r="B414" s="43"/>
      <c r="C414" s="43"/>
      <c r="D414" s="43"/>
      <c r="E414" s="44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</row>
    <row r="415" ht="12.0" customHeight="1">
      <c r="A415" s="43"/>
      <c r="B415" s="43"/>
      <c r="C415" s="43"/>
      <c r="D415" s="43"/>
      <c r="E415" s="44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</row>
    <row r="416" ht="12.0" customHeight="1">
      <c r="A416" s="43"/>
      <c r="B416" s="43"/>
      <c r="C416" s="43"/>
      <c r="D416" s="43"/>
      <c r="E416" s="44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</row>
    <row r="417" ht="12.0" customHeight="1">
      <c r="A417" s="43"/>
      <c r="B417" s="43"/>
      <c r="C417" s="43"/>
      <c r="D417" s="43"/>
      <c r="E417" s="44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</row>
    <row r="418" ht="12.0" customHeight="1">
      <c r="A418" s="43"/>
      <c r="B418" s="43"/>
      <c r="C418" s="43"/>
      <c r="D418" s="43"/>
      <c r="E418" s="44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</row>
    <row r="419" ht="12.0" customHeight="1">
      <c r="A419" s="43"/>
      <c r="B419" s="43"/>
      <c r="C419" s="43"/>
      <c r="D419" s="43"/>
      <c r="E419" s="44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</row>
    <row r="420" ht="12.0" customHeight="1">
      <c r="A420" s="43"/>
      <c r="B420" s="43"/>
      <c r="C420" s="43"/>
      <c r="D420" s="43"/>
      <c r="E420" s="44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</row>
    <row r="421" ht="12.0" customHeight="1">
      <c r="A421" s="43"/>
      <c r="B421" s="43"/>
      <c r="C421" s="43"/>
      <c r="D421" s="43"/>
      <c r="E421" s="44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</row>
    <row r="422" ht="12.0" customHeight="1">
      <c r="A422" s="43"/>
      <c r="B422" s="43"/>
      <c r="C422" s="43"/>
      <c r="D422" s="43"/>
      <c r="E422" s="44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</row>
    <row r="423" ht="12.0" customHeight="1">
      <c r="A423" s="43"/>
      <c r="B423" s="43"/>
      <c r="C423" s="43"/>
      <c r="D423" s="43"/>
      <c r="E423" s="44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</row>
    <row r="424" ht="12.0" customHeight="1">
      <c r="A424" s="43"/>
      <c r="B424" s="43"/>
      <c r="C424" s="43"/>
      <c r="D424" s="43"/>
      <c r="E424" s="44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</row>
    <row r="425" ht="12.0" customHeight="1">
      <c r="A425" s="43"/>
      <c r="B425" s="43"/>
      <c r="C425" s="43"/>
      <c r="D425" s="43"/>
      <c r="E425" s="44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</row>
    <row r="426" ht="12.0" customHeight="1">
      <c r="A426" s="43"/>
      <c r="B426" s="43"/>
      <c r="C426" s="43"/>
      <c r="D426" s="43"/>
      <c r="E426" s="44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</row>
    <row r="427" ht="12.0" customHeight="1">
      <c r="A427" s="43"/>
      <c r="B427" s="43"/>
      <c r="C427" s="43"/>
      <c r="D427" s="43"/>
      <c r="E427" s="44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</row>
    <row r="428" ht="12.0" customHeight="1">
      <c r="A428" s="43"/>
      <c r="B428" s="43"/>
      <c r="C428" s="43"/>
      <c r="D428" s="43"/>
      <c r="E428" s="44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</row>
    <row r="429" ht="12.0" customHeight="1">
      <c r="A429" s="43"/>
      <c r="B429" s="43"/>
      <c r="C429" s="43"/>
      <c r="D429" s="43"/>
      <c r="E429" s="44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</row>
    <row r="430" ht="12.0" customHeight="1">
      <c r="A430" s="43"/>
      <c r="B430" s="43"/>
      <c r="C430" s="43"/>
      <c r="D430" s="43"/>
      <c r="E430" s="44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</row>
    <row r="431" ht="12.0" customHeight="1">
      <c r="A431" s="43"/>
      <c r="B431" s="43"/>
      <c r="C431" s="43"/>
      <c r="D431" s="43"/>
      <c r="E431" s="44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</row>
    <row r="432" ht="12.0" customHeight="1">
      <c r="A432" s="43"/>
      <c r="B432" s="43"/>
      <c r="C432" s="43"/>
      <c r="D432" s="43"/>
      <c r="E432" s="44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</row>
    <row r="433" ht="12.0" customHeight="1">
      <c r="A433" s="43"/>
      <c r="B433" s="43"/>
      <c r="C433" s="43"/>
      <c r="D433" s="43"/>
      <c r="E433" s="44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</row>
    <row r="434" ht="12.0" customHeight="1">
      <c r="A434" s="43"/>
      <c r="B434" s="43"/>
      <c r="C434" s="43"/>
      <c r="D434" s="43"/>
      <c r="E434" s="44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</row>
    <row r="435" ht="12.0" customHeight="1">
      <c r="A435" s="43"/>
      <c r="B435" s="43"/>
      <c r="C435" s="43"/>
      <c r="D435" s="43"/>
      <c r="E435" s="44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</row>
    <row r="436" ht="12.0" customHeight="1">
      <c r="A436" s="43"/>
      <c r="B436" s="43"/>
      <c r="C436" s="43"/>
      <c r="D436" s="43"/>
      <c r="E436" s="44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</row>
    <row r="437" ht="12.0" customHeight="1">
      <c r="A437" s="43"/>
      <c r="B437" s="43"/>
      <c r="C437" s="43"/>
      <c r="D437" s="43"/>
      <c r="E437" s="44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</row>
    <row r="438" ht="12.0" customHeight="1">
      <c r="A438" s="43"/>
      <c r="B438" s="43"/>
      <c r="C438" s="43"/>
      <c r="D438" s="43"/>
      <c r="E438" s="44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</row>
    <row r="439" ht="12.0" customHeight="1">
      <c r="A439" s="43"/>
      <c r="B439" s="43"/>
      <c r="C439" s="43"/>
      <c r="D439" s="43"/>
      <c r="E439" s="44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</row>
    <row r="440" ht="12.0" customHeight="1">
      <c r="A440" s="43"/>
      <c r="B440" s="43"/>
      <c r="C440" s="43"/>
      <c r="D440" s="43"/>
      <c r="E440" s="44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</row>
    <row r="441" ht="12.0" customHeight="1">
      <c r="A441" s="43"/>
      <c r="B441" s="43"/>
      <c r="C441" s="43"/>
      <c r="D441" s="43"/>
      <c r="E441" s="44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</row>
    <row r="442" ht="12.0" customHeight="1">
      <c r="A442" s="43"/>
      <c r="B442" s="43"/>
      <c r="C442" s="43"/>
      <c r="D442" s="43"/>
      <c r="E442" s="44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</row>
    <row r="443" ht="12.0" customHeight="1">
      <c r="A443" s="43"/>
      <c r="B443" s="43"/>
      <c r="C443" s="43"/>
      <c r="D443" s="43"/>
      <c r="E443" s="44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</row>
    <row r="444" ht="12.0" customHeight="1">
      <c r="A444" s="43"/>
      <c r="B444" s="43"/>
      <c r="C444" s="43"/>
      <c r="D444" s="43"/>
      <c r="E444" s="44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</row>
    <row r="445" ht="12.0" customHeight="1">
      <c r="A445" s="43"/>
      <c r="B445" s="43"/>
      <c r="C445" s="43"/>
      <c r="D445" s="43"/>
      <c r="E445" s="44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</row>
    <row r="446" ht="12.0" customHeight="1">
      <c r="A446" s="43"/>
      <c r="B446" s="43"/>
      <c r="C446" s="43"/>
      <c r="D446" s="43"/>
      <c r="E446" s="44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</row>
    <row r="447" ht="12.0" customHeight="1">
      <c r="A447" s="43"/>
      <c r="B447" s="43"/>
      <c r="C447" s="43"/>
      <c r="D447" s="43"/>
      <c r="E447" s="44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</row>
    <row r="448" ht="12.0" customHeight="1">
      <c r="A448" s="43"/>
      <c r="B448" s="43"/>
      <c r="C448" s="43"/>
      <c r="D448" s="43"/>
      <c r="E448" s="44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</row>
    <row r="449" ht="12.0" customHeight="1">
      <c r="A449" s="43"/>
      <c r="B449" s="43"/>
      <c r="C449" s="43"/>
      <c r="D449" s="43"/>
      <c r="E449" s="44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</row>
    <row r="450" ht="12.0" customHeight="1">
      <c r="A450" s="43"/>
      <c r="B450" s="43"/>
      <c r="C450" s="43"/>
      <c r="D450" s="43"/>
      <c r="E450" s="44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</row>
    <row r="451" ht="12.0" customHeight="1">
      <c r="A451" s="43"/>
      <c r="B451" s="43"/>
      <c r="C451" s="43"/>
      <c r="D451" s="43"/>
      <c r="E451" s="44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</row>
    <row r="452" ht="12.0" customHeight="1">
      <c r="A452" s="43"/>
      <c r="B452" s="43"/>
      <c r="C452" s="43"/>
      <c r="D452" s="43"/>
      <c r="E452" s="44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</row>
    <row r="453" ht="12.0" customHeight="1">
      <c r="A453" s="43"/>
      <c r="B453" s="43"/>
      <c r="C453" s="43"/>
      <c r="D453" s="43"/>
      <c r="E453" s="44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</row>
    <row r="454" ht="12.0" customHeight="1">
      <c r="A454" s="43"/>
      <c r="B454" s="43"/>
      <c r="C454" s="43"/>
      <c r="D454" s="43"/>
      <c r="E454" s="44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</row>
    <row r="455" ht="12.0" customHeight="1">
      <c r="A455" s="43"/>
      <c r="B455" s="43"/>
      <c r="C455" s="43"/>
      <c r="D455" s="43"/>
      <c r="E455" s="44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</row>
    <row r="456" ht="12.0" customHeight="1">
      <c r="A456" s="43"/>
      <c r="B456" s="43"/>
      <c r="C456" s="43"/>
      <c r="D456" s="43"/>
      <c r="E456" s="44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</row>
    <row r="457" ht="12.0" customHeight="1">
      <c r="A457" s="43"/>
      <c r="B457" s="43"/>
      <c r="C457" s="43"/>
      <c r="D457" s="43"/>
      <c r="E457" s="44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</row>
    <row r="458" ht="12.0" customHeight="1">
      <c r="A458" s="43"/>
      <c r="B458" s="43"/>
      <c r="C458" s="43"/>
      <c r="D458" s="43"/>
      <c r="E458" s="44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</row>
    <row r="459" ht="12.0" customHeight="1">
      <c r="A459" s="43"/>
      <c r="B459" s="43"/>
      <c r="C459" s="43"/>
      <c r="D459" s="43"/>
      <c r="E459" s="44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</row>
    <row r="460" ht="12.0" customHeight="1">
      <c r="A460" s="43"/>
      <c r="B460" s="43"/>
      <c r="C460" s="43"/>
      <c r="D460" s="43"/>
      <c r="E460" s="44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</row>
    <row r="461" ht="12.0" customHeight="1">
      <c r="A461" s="43"/>
      <c r="B461" s="43"/>
      <c r="C461" s="43"/>
      <c r="D461" s="43"/>
      <c r="E461" s="44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</row>
    <row r="462" ht="12.0" customHeight="1">
      <c r="A462" s="43"/>
      <c r="B462" s="43"/>
      <c r="C462" s="43"/>
      <c r="D462" s="43"/>
      <c r="E462" s="44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</row>
    <row r="463" ht="12.0" customHeight="1">
      <c r="A463" s="43"/>
      <c r="B463" s="43"/>
      <c r="C463" s="43"/>
      <c r="D463" s="43"/>
      <c r="E463" s="44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</row>
    <row r="464" ht="12.0" customHeight="1">
      <c r="A464" s="43"/>
      <c r="B464" s="43"/>
      <c r="C464" s="43"/>
      <c r="D464" s="43"/>
      <c r="E464" s="44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</row>
    <row r="465" ht="12.0" customHeight="1">
      <c r="A465" s="43"/>
      <c r="B465" s="43"/>
      <c r="C465" s="43"/>
      <c r="D465" s="43"/>
      <c r="E465" s="44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</row>
    <row r="466" ht="12.0" customHeight="1">
      <c r="A466" s="43"/>
      <c r="B466" s="43"/>
      <c r="C466" s="43"/>
      <c r="D466" s="43"/>
      <c r="E466" s="44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</row>
    <row r="467" ht="12.0" customHeight="1">
      <c r="A467" s="43"/>
      <c r="B467" s="43"/>
      <c r="C467" s="43"/>
      <c r="D467" s="43"/>
      <c r="E467" s="44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</row>
    <row r="468" ht="12.0" customHeight="1">
      <c r="A468" s="43"/>
      <c r="B468" s="43"/>
      <c r="C468" s="43"/>
      <c r="D468" s="43"/>
      <c r="E468" s="44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</row>
    <row r="469" ht="12.0" customHeight="1">
      <c r="A469" s="43"/>
      <c r="B469" s="43"/>
      <c r="C469" s="43"/>
      <c r="D469" s="43"/>
      <c r="E469" s="44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</row>
    <row r="470" ht="12.0" customHeight="1">
      <c r="A470" s="43"/>
      <c r="B470" s="43"/>
      <c r="C470" s="43"/>
      <c r="D470" s="43"/>
      <c r="E470" s="44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</row>
    <row r="471" ht="12.0" customHeight="1">
      <c r="A471" s="43"/>
      <c r="B471" s="43"/>
      <c r="C471" s="43"/>
      <c r="D471" s="43"/>
      <c r="E471" s="44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</row>
    <row r="472" ht="12.0" customHeight="1">
      <c r="A472" s="43"/>
      <c r="B472" s="43"/>
      <c r="C472" s="43"/>
      <c r="D472" s="43"/>
      <c r="E472" s="44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</row>
    <row r="473" ht="12.0" customHeight="1">
      <c r="A473" s="43"/>
      <c r="B473" s="43"/>
      <c r="C473" s="43"/>
      <c r="D473" s="43"/>
      <c r="E473" s="44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</row>
    <row r="474" ht="12.0" customHeight="1">
      <c r="A474" s="43"/>
      <c r="B474" s="43"/>
      <c r="C474" s="43"/>
      <c r="D474" s="43"/>
      <c r="E474" s="44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</row>
    <row r="475" ht="12.0" customHeight="1">
      <c r="A475" s="43"/>
      <c r="B475" s="43"/>
      <c r="C475" s="43"/>
      <c r="D475" s="43"/>
      <c r="E475" s="44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</row>
    <row r="476" ht="12.0" customHeight="1">
      <c r="A476" s="43"/>
      <c r="B476" s="43"/>
      <c r="C476" s="43"/>
      <c r="D476" s="43"/>
      <c r="E476" s="44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</row>
    <row r="477" ht="12.0" customHeight="1">
      <c r="A477" s="43"/>
      <c r="B477" s="43"/>
      <c r="C477" s="43"/>
      <c r="D477" s="43"/>
      <c r="E477" s="44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</row>
    <row r="478" ht="12.0" customHeight="1">
      <c r="A478" s="43"/>
      <c r="B478" s="43"/>
      <c r="C478" s="43"/>
      <c r="D478" s="43"/>
      <c r="E478" s="44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</row>
    <row r="479" ht="12.0" customHeight="1">
      <c r="A479" s="43"/>
      <c r="B479" s="43"/>
      <c r="C479" s="43"/>
      <c r="D479" s="43"/>
      <c r="E479" s="44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</row>
    <row r="480" ht="12.0" customHeight="1">
      <c r="A480" s="43"/>
      <c r="B480" s="43"/>
      <c r="C480" s="43"/>
      <c r="D480" s="43"/>
      <c r="E480" s="44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</row>
    <row r="481" ht="12.0" customHeight="1">
      <c r="A481" s="43"/>
      <c r="B481" s="43"/>
      <c r="C481" s="43"/>
      <c r="D481" s="43"/>
      <c r="E481" s="44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</row>
    <row r="482" ht="12.0" customHeight="1">
      <c r="A482" s="43"/>
      <c r="B482" s="43"/>
      <c r="C482" s="43"/>
      <c r="D482" s="43"/>
      <c r="E482" s="44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</row>
    <row r="483" ht="12.0" customHeight="1">
      <c r="A483" s="43"/>
      <c r="B483" s="43"/>
      <c r="C483" s="43"/>
      <c r="D483" s="43"/>
      <c r="E483" s="44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</row>
    <row r="484" ht="12.0" customHeight="1">
      <c r="A484" s="43"/>
      <c r="B484" s="43"/>
      <c r="C484" s="43"/>
      <c r="D484" s="43"/>
      <c r="E484" s="44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</row>
    <row r="485" ht="12.0" customHeight="1">
      <c r="A485" s="43"/>
      <c r="B485" s="43"/>
      <c r="C485" s="43"/>
      <c r="D485" s="43"/>
      <c r="E485" s="44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</row>
    <row r="486" ht="12.0" customHeight="1">
      <c r="A486" s="43"/>
      <c r="B486" s="43"/>
      <c r="C486" s="43"/>
      <c r="D486" s="43"/>
      <c r="E486" s="44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</row>
    <row r="487" ht="12.0" customHeight="1">
      <c r="A487" s="43"/>
      <c r="B487" s="43"/>
      <c r="C487" s="43"/>
      <c r="D487" s="43"/>
      <c r="E487" s="44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</row>
    <row r="488" ht="12.0" customHeight="1">
      <c r="A488" s="43"/>
      <c r="B488" s="43"/>
      <c r="C488" s="43"/>
      <c r="D488" s="43"/>
      <c r="E488" s="44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</row>
    <row r="489" ht="12.0" customHeight="1">
      <c r="A489" s="43"/>
      <c r="B489" s="43"/>
      <c r="C489" s="43"/>
      <c r="D489" s="43"/>
      <c r="E489" s="44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</row>
    <row r="490" ht="12.0" customHeight="1">
      <c r="A490" s="43"/>
      <c r="B490" s="43"/>
      <c r="C490" s="43"/>
      <c r="D490" s="43"/>
      <c r="E490" s="44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</row>
    <row r="491" ht="12.0" customHeight="1">
      <c r="A491" s="43"/>
      <c r="B491" s="43"/>
      <c r="C491" s="43"/>
      <c r="D491" s="43"/>
      <c r="E491" s="44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</row>
    <row r="492" ht="12.0" customHeight="1">
      <c r="A492" s="43"/>
      <c r="B492" s="43"/>
      <c r="C492" s="43"/>
      <c r="D492" s="43"/>
      <c r="E492" s="44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</row>
    <row r="493" ht="12.0" customHeight="1">
      <c r="A493" s="43"/>
      <c r="B493" s="43"/>
      <c r="C493" s="43"/>
      <c r="D493" s="43"/>
      <c r="E493" s="44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</row>
    <row r="494" ht="12.0" customHeight="1">
      <c r="A494" s="43"/>
      <c r="B494" s="43"/>
      <c r="C494" s="43"/>
      <c r="D494" s="43"/>
      <c r="E494" s="44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</row>
    <row r="495" ht="12.0" customHeight="1">
      <c r="A495" s="43"/>
      <c r="B495" s="43"/>
      <c r="C495" s="43"/>
      <c r="D495" s="43"/>
      <c r="E495" s="44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</row>
    <row r="496" ht="12.0" customHeight="1">
      <c r="A496" s="43"/>
      <c r="B496" s="43"/>
      <c r="C496" s="43"/>
      <c r="D496" s="43"/>
      <c r="E496" s="44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</row>
    <row r="497" ht="12.0" customHeight="1">
      <c r="A497" s="43"/>
      <c r="B497" s="43"/>
      <c r="C497" s="43"/>
      <c r="D497" s="43"/>
      <c r="E497" s="44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</row>
    <row r="498" ht="12.0" customHeight="1">
      <c r="A498" s="43"/>
      <c r="B498" s="43"/>
      <c r="C498" s="43"/>
      <c r="D498" s="43"/>
      <c r="E498" s="44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</row>
    <row r="499" ht="12.0" customHeight="1">
      <c r="A499" s="43"/>
      <c r="B499" s="43"/>
      <c r="C499" s="43"/>
      <c r="D499" s="43"/>
      <c r="E499" s="44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</row>
    <row r="500" ht="12.0" customHeight="1">
      <c r="A500" s="43"/>
      <c r="B500" s="43"/>
      <c r="C500" s="43"/>
      <c r="D500" s="43"/>
      <c r="E500" s="44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</row>
    <row r="501" ht="12.0" customHeight="1">
      <c r="A501" s="43"/>
      <c r="B501" s="43"/>
      <c r="C501" s="43"/>
      <c r="D501" s="43"/>
      <c r="E501" s="44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</row>
    <row r="502" ht="12.0" customHeight="1">
      <c r="A502" s="43"/>
      <c r="B502" s="43"/>
      <c r="C502" s="43"/>
      <c r="D502" s="43"/>
      <c r="E502" s="44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</row>
    <row r="503" ht="12.0" customHeight="1">
      <c r="A503" s="43"/>
      <c r="B503" s="43"/>
      <c r="C503" s="43"/>
      <c r="D503" s="43"/>
      <c r="E503" s="44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</row>
    <row r="504" ht="12.0" customHeight="1">
      <c r="A504" s="43"/>
      <c r="B504" s="43"/>
      <c r="C504" s="43"/>
      <c r="D504" s="43"/>
      <c r="E504" s="44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</row>
    <row r="505" ht="12.0" customHeight="1">
      <c r="A505" s="43"/>
      <c r="B505" s="43"/>
      <c r="C505" s="43"/>
      <c r="D505" s="43"/>
      <c r="E505" s="44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</row>
    <row r="506" ht="12.0" customHeight="1">
      <c r="A506" s="43"/>
      <c r="B506" s="43"/>
      <c r="C506" s="43"/>
      <c r="D506" s="43"/>
      <c r="E506" s="44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</row>
    <row r="507" ht="12.0" customHeight="1">
      <c r="A507" s="43"/>
      <c r="B507" s="43"/>
      <c r="C507" s="43"/>
      <c r="D507" s="43"/>
      <c r="E507" s="44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</row>
    <row r="508" ht="12.0" customHeight="1">
      <c r="A508" s="43"/>
      <c r="B508" s="43"/>
      <c r="C508" s="43"/>
      <c r="D508" s="43"/>
      <c r="E508" s="44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</row>
    <row r="509" ht="12.0" customHeight="1">
      <c r="A509" s="43"/>
      <c r="B509" s="43"/>
      <c r="C509" s="43"/>
      <c r="D509" s="43"/>
      <c r="E509" s="44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</row>
    <row r="510" ht="12.0" customHeight="1">
      <c r="A510" s="43"/>
      <c r="B510" s="43"/>
      <c r="C510" s="43"/>
      <c r="D510" s="43"/>
      <c r="E510" s="44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</row>
    <row r="511" ht="12.0" customHeight="1">
      <c r="A511" s="43"/>
      <c r="B511" s="43"/>
      <c r="C511" s="43"/>
      <c r="D511" s="43"/>
      <c r="E511" s="44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</row>
    <row r="512" ht="12.0" customHeight="1">
      <c r="A512" s="43"/>
      <c r="B512" s="43"/>
      <c r="C512" s="43"/>
      <c r="D512" s="43"/>
      <c r="E512" s="44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</row>
    <row r="513" ht="12.0" customHeight="1">
      <c r="A513" s="43"/>
      <c r="B513" s="43"/>
      <c r="C513" s="43"/>
      <c r="D513" s="43"/>
      <c r="E513" s="44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</row>
    <row r="514" ht="12.0" customHeight="1">
      <c r="A514" s="43"/>
      <c r="B514" s="43"/>
      <c r="C514" s="43"/>
      <c r="D514" s="43"/>
      <c r="E514" s="44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</row>
    <row r="515" ht="12.0" customHeight="1">
      <c r="A515" s="43"/>
      <c r="B515" s="43"/>
      <c r="C515" s="43"/>
      <c r="D515" s="43"/>
      <c r="E515" s="44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</row>
    <row r="516" ht="12.0" customHeight="1">
      <c r="A516" s="43"/>
      <c r="B516" s="43"/>
      <c r="C516" s="43"/>
      <c r="D516" s="43"/>
      <c r="E516" s="44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</row>
    <row r="517" ht="12.0" customHeight="1">
      <c r="A517" s="43"/>
      <c r="B517" s="43"/>
      <c r="C517" s="43"/>
      <c r="D517" s="43"/>
      <c r="E517" s="44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</row>
    <row r="518" ht="12.0" customHeight="1">
      <c r="A518" s="43"/>
      <c r="B518" s="43"/>
      <c r="C518" s="43"/>
      <c r="D518" s="43"/>
      <c r="E518" s="44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</row>
    <row r="519" ht="12.0" customHeight="1">
      <c r="A519" s="43"/>
      <c r="B519" s="43"/>
      <c r="C519" s="43"/>
      <c r="D519" s="43"/>
      <c r="E519" s="44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</row>
    <row r="520" ht="12.0" customHeight="1">
      <c r="A520" s="43"/>
      <c r="B520" s="43"/>
      <c r="C520" s="43"/>
      <c r="D520" s="43"/>
      <c r="E520" s="44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</row>
    <row r="521" ht="12.0" customHeight="1">
      <c r="A521" s="43"/>
      <c r="B521" s="43"/>
      <c r="C521" s="43"/>
      <c r="D521" s="43"/>
      <c r="E521" s="44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</row>
    <row r="522" ht="12.0" customHeight="1">
      <c r="A522" s="43"/>
      <c r="B522" s="43"/>
      <c r="C522" s="43"/>
      <c r="D522" s="43"/>
      <c r="E522" s="44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</row>
    <row r="523" ht="12.0" customHeight="1">
      <c r="A523" s="43"/>
      <c r="B523" s="43"/>
      <c r="C523" s="43"/>
      <c r="D523" s="43"/>
      <c r="E523" s="44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</row>
    <row r="524" ht="12.0" customHeight="1">
      <c r="A524" s="43"/>
      <c r="B524" s="43"/>
      <c r="C524" s="43"/>
      <c r="D524" s="43"/>
      <c r="E524" s="44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</row>
    <row r="525" ht="12.0" customHeight="1">
      <c r="A525" s="43"/>
      <c r="B525" s="43"/>
      <c r="C525" s="43"/>
      <c r="D525" s="43"/>
      <c r="E525" s="44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</row>
    <row r="526" ht="12.0" customHeight="1">
      <c r="A526" s="43"/>
      <c r="B526" s="43"/>
      <c r="C526" s="43"/>
      <c r="D526" s="43"/>
      <c r="E526" s="44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</row>
    <row r="527" ht="12.0" customHeight="1">
      <c r="A527" s="43"/>
      <c r="B527" s="43"/>
      <c r="C527" s="43"/>
      <c r="D527" s="43"/>
      <c r="E527" s="44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</row>
    <row r="528" ht="12.0" customHeight="1">
      <c r="A528" s="43"/>
      <c r="B528" s="43"/>
      <c r="C528" s="43"/>
      <c r="D528" s="43"/>
      <c r="E528" s="44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</row>
    <row r="529" ht="12.0" customHeight="1">
      <c r="A529" s="43"/>
      <c r="B529" s="43"/>
      <c r="C529" s="43"/>
      <c r="D529" s="43"/>
      <c r="E529" s="44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</row>
    <row r="530" ht="12.0" customHeight="1">
      <c r="A530" s="43"/>
      <c r="B530" s="43"/>
      <c r="C530" s="43"/>
      <c r="D530" s="43"/>
      <c r="E530" s="44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</row>
    <row r="531" ht="12.0" customHeight="1">
      <c r="A531" s="43"/>
      <c r="B531" s="43"/>
      <c r="C531" s="43"/>
      <c r="D531" s="43"/>
      <c r="E531" s="44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</row>
    <row r="532" ht="12.0" customHeight="1">
      <c r="A532" s="43"/>
      <c r="B532" s="43"/>
      <c r="C532" s="43"/>
      <c r="D532" s="43"/>
      <c r="E532" s="44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</row>
    <row r="533" ht="12.0" customHeight="1">
      <c r="A533" s="43"/>
      <c r="B533" s="43"/>
      <c r="C533" s="43"/>
      <c r="D533" s="43"/>
      <c r="E533" s="44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</row>
    <row r="534" ht="12.0" customHeight="1">
      <c r="A534" s="43"/>
      <c r="B534" s="43"/>
      <c r="C534" s="43"/>
      <c r="D534" s="43"/>
      <c r="E534" s="44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</row>
    <row r="535" ht="12.0" customHeight="1">
      <c r="A535" s="43"/>
      <c r="B535" s="43"/>
      <c r="C535" s="43"/>
      <c r="D535" s="43"/>
      <c r="E535" s="44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</row>
    <row r="536" ht="12.0" customHeight="1">
      <c r="A536" s="43"/>
      <c r="B536" s="43"/>
      <c r="C536" s="43"/>
      <c r="D536" s="43"/>
      <c r="E536" s="44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</row>
    <row r="537" ht="12.0" customHeight="1">
      <c r="A537" s="43"/>
      <c r="B537" s="43"/>
      <c r="C537" s="43"/>
      <c r="D537" s="43"/>
      <c r="E537" s="44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</row>
    <row r="538" ht="12.0" customHeight="1">
      <c r="A538" s="43"/>
      <c r="B538" s="43"/>
      <c r="C538" s="43"/>
      <c r="D538" s="43"/>
      <c r="E538" s="44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</row>
    <row r="539" ht="12.0" customHeight="1">
      <c r="A539" s="43"/>
      <c r="B539" s="43"/>
      <c r="C539" s="43"/>
      <c r="D539" s="43"/>
      <c r="E539" s="44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</row>
    <row r="540" ht="12.0" customHeight="1">
      <c r="A540" s="43"/>
      <c r="B540" s="43"/>
      <c r="C540" s="43"/>
      <c r="D540" s="43"/>
      <c r="E540" s="44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</row>
    <row r="541" ht="12.0" customHeight="1">
      <c r="A541" s="43"/>
      <c r="B541" s="43"/>
      <c r="C541" s="43"/>
      <c r="D541" s="43"/>
      <c r="E541" s="44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</row>
    <row r="542" ht="12.0" customHeight="1">
      <c r="A542" s="43"/>
      <c r="B542" s="43"/>
      <c r="C542" s="43"/>
      <c r="D542" s="43"/>
      <c r="E542" s="44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</row>
    <row r="543" ht="12.0" customHeight="1">
      <c r="A543" s="43"/>
      <c r="B543" s="43"/>
      <c r="C543" s="43"/>
      <c r="D543" s="43"/>
      <c r="E543" s="44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</row>
    <row r="544" ht="12.0" customHeight="1">
      <c r="A544" s="43"/>
      <c r="B544" s="43"/>
      <c r="C544" s="43"/>
      <c r="D544" s="43"/>
      <c r="E544" s="44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</row>
    <row r="545" ht="12.0" customHeight="1">
      <c r="A545" s="43"/>
      <c r="B545" s="43"/>
      <c r="C545" s="43"/>
      <c r="D545" s="43"/>
      <c r="E545" s="44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</row>
    <row r="546" ht="12.0" customHeight="1">
      <c r="A546" s="43"/>
      <c r="B546" s="43"/>
      <c r="C546" s="43"/>
      <c r="D546" s="43"/>
      <c r="E546" s="44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</row>
    <row r="547" ht="12.0" customHeight="1">
      <c r="A547" s="43"/>
      <c r="B547" s="43"/>
      <c r="C547" s="43"/>
      <c r="D547" s="43"/>
      <c r="E547" s="44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</row>
    <row r="548" ht="12.0" customHeight="1">
      <c r="A548" s="43"/>
      <c r="B548" s="43"/>
      <c r="C548" s="43"/>
      <c r="D548" s="43"/>
      <c r="E548" s="44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</row>
    <row r="549" ht="12.0" customHeight="1">
      <c r="A549" s="43"/>
      <c r="B549" s="43"/>
      <c r="C549" s="43"/>
      <c r="D549" s="43"/>
      <c r="E549" s="44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</row>
    <row r="550" ht="12.0" customHeight="1">
      <c r="A550" s="43"/>
      <c r="B550" s="43"/>
      <c r="C550" s="43"/>
      <c r="D550" s="43"/>
      <c r="E550" s="44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</row>
    <row r="551" ht="12.0" customHeight="1">
      <c r="A551" s="43"/>
      <c r="B551" s="43"/>
      <c r="C551" s="43"/>
      <c r="D551" s="43"/>
      <c r="E551" s="44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</row>
    <row r="552" ht="12.0" customHeight="1">
      <c r="A552" s="43"/>
      <c r="B552" s="43"/>
      <c r="C552" s="43"/>
      <c r="D552" s="43"/>
      <c r="E552" s="44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</row>
    <row r="553" ht="12.0" customHeight="1">
      <c r="A553" s="43"/>
      <c r="B553" s="43"/>
      <c r="C553" s="43"/>
      <c r="D553" s="43"/>
      <c r="E553" s="44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</row>
    <row r="554" ht="12.0" customHeight="1">
      <c r="A554" s="43"/>
      <c r="B554" s="43"/>
      <c r="C554" s="43"/>
      <c r="D554" s="43"/>
      <c r="E554" s="44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</row>
    <row r="555" ht="12.0" customHeight="1">
      <c r="A555" s="43"/>
      <c r="B555" s="43"/>
      <c r="C555" s="43"/>
      <c r="D555" s="43"/>
      <c r="E555" s="44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</row>
    <row r="556" ht="12.0" customHeight="1">
      <c r="A556" s="43"/>
      <c r="B556" s="43"/>
      <c r="C556" s="43"/>
      <c r="D556" s="43"/>
      <c r="E556" s="44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</row>
    <row r="557" ht="12.0" customHeight="1">
      <c r="A557" s="43"/>
      <c r="B557" s="43"/>
      <c r="C557" s="43"/>
      <c r="D557" s="43"/>
      <c r="E557" s="44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</row>
    <row r="558" ht="12.0" customHeight="1">
      <c r="A558" s="43"/>
      <c r="B558" s="43"/>
      <c r="C558" s="43"/>
      <c r="D558" s="43"/>
      <c r="E558" s="44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</row>
    <row r="559" ht="12.0" customHeight="1">
      <c r="A559" s="43"/>
      <c r="B559" s="43"/>
      <c r="C559" s="43"/>
      <c r="D559" s="43"/>
      <c r="E559" s="44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</row>
    <row r="560" ht="12.0" customHeight="1">
      <c r="A560" s="43"/>
      <c r="B560" s="43"/>
      <c r="C560" s="43"/>
      <c r="D560" s="43"/>
      <c r="E560" s="44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</row>
    <row r="561" ht="12.0" customHeight="1">
      <c r="A561" s="43"/>
      <c r="B561" s="43"/>
      <c r="C561" s="43"/>
      <c r="D561" s="43"/>
      <c r="E561" s="44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</row>
    <row r="562" ht="12.0" customHeight="1">
      <c r="A562" s="43"/>
      <c r="B562" s="43"/>
      <c r="C562" s="43"/>
      <c r="D562" s="43"/>
      <c r="E562" s="44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</row>
    <row r="563" ht="12.0" customHeight="1">
      <c r="A563" s="43"/>
      <c r="B563" s="43"/>
      <c r="C563" s="43"/>
      <c r="D563" s="43"/>
      <c r="E563" s="44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</row>
    <row r="564" ht="12.0" customHeight="1">
      <c r="A564" s="43"/>
      <c r="B564" s="43"/>
      <c r="C564" s="43"/>
      <c r="D564" s="43"/>
      <c r="E564" s="44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</row>
    <row r="565" ht="12.0" customHeight="1">
      <c r="A565" s="43"/>
      <c r="B565" s="43"/>
      <c r="C565" s="43"/>
      <c r="D565" s="43"/>
      <c r="E565" s="44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</row>
    <row r="566" ht="12.0" customHeight="1">
      <c r="A566" s="43"/>
      <c r="B566" s="43"/>
      <c r="C566" s="43"/>
      <c r="D566" s="43"/>
      <c r="E566" s="44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</row>
    <row r="567" ht="12.0" customHeight="1">
      <c r="A567" s="43"/>
      <c r="B567" s="43"/>
      <c r="C567" s="43"/>
      <c r="D567" s="43"/>
      <c r="E567" s="44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</row>
    <row r="568" ht="12.0" customHeight="1">
      <c r="A568" s="43"/>
      <c r="B568" s="43"/>
      <c r="C568" s="43"/>
      <c r="D568" s="43"/>
      <c r="E568" s="44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</row>
    <row r="569" ht="12.0" customHeight="1">
      <c r="A569" s="43"/>
      <c r="B569" s="43"/>
      <c r="C569" s="43"/>
      <c r="D569" s="43"/>
      <c r="E569" s="44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</row>
    <row r="570" ht="12.0" customHeight="1">
      <c r="A570" s="43"/>
      <c r="B570" s="43"/>
      <c r="C570" s="43"/>
      <c r="D570" s="43"/>
      <c r="E570" s="44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</row>
    <row r="571" ht="12.0" customHeight="1">
      <c r="A571" s="43"/>
      <c r="B571" s="43"/>
      <c r="C571" s="43"/>
      <c r="D571" s="43"/>
      <c r="E571" s="44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</row>
    <row r="572" ht="12.0" customHeight="1">
      <c r="A572" s="43"/>
      <c r="B572" s="43"/>
      <c r="C572" s="43"/>
      <c r="D572" s="43"/>
      <c r="E572" s="44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</row>
    <row r="573" ht="12.0" customHeight="1">
      <c r="A573" s="43"/>
      <c r="B573" s="43"/>
      <c r="C573" s="43"/>
      <c r="D573" s="43"/>
      <c r="E573" s="44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</row>
    <row r="574" ht="12.0" customHeight="1">
      <c r="A574" s="43"/>
      <c r="B574" s="43"/>
      <c r="C574" s="43"/>
      <c r="D574" s="43"/>
      <c r="E574" s="44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</row>
    <row r="575" ht="12.0" customHeight="1">
      <c r="A575" s="43"/>
      <c r="B575" s="43"/>
      <c r="C575" s="43"/>
      <c r="D575" s="43"/>
      <c r="E575" s="44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</row>
    <row r="576" ht="12.0" customHeight="1">
      <c r="A576" s="43"/>
      <c r="B576" s="43"/>
      <c r="C576" s="43"/>
      <c r="D576" s="43"/>
      <c r="E576" s="44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</row>
    <row r="577" ht="12.0" customHeight="1">
      <c r="A577" s="43"/>
      <c r="B577" s="43"/>
      <c r="C577" s="43"/>
      <c r="D577" s="43"/>
      <c r="E577" s="44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</row>
    <row r="578" ht="12.0" customHeight="1">
      <c r="A578" s="43"/>
      <c r="B578" s="43"/>
      <c r="C578" s="43"/>
      <c r="D578" s="43"/>
      <c r="E578" s="44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</row>
    <row r="579" ht="12.0" customHeight="1">
      <c r="A579" s="43"/>
      <c r="B579" s="43"/>
      <c r="C579" s="43"/>
      <c r="D579" s="43"/>
      <c r="E579" s="44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</row>
    <row r="580" ht="12.0" customHeight="1">
      <c r="A580" s="43"/>
      <c r="B580" s="43"/>
      <c r="C580" s="43"/>
      <c r="D580" s="43"/>
      <c r="E580" s="44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</row>
    <row r="581" ht="12.0" customHeight="1">
      <c r="A581" s="43"/>
      <c r="B581" s="43"/>
      <c r="C581" s="43"/>
      <c r="D581" s="43"/>
      <c r="E581" s="44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</row>
    <row r="582" ht="12.0" customHeight="1">
      <c r="A582" s="43"/>
      <c r="B582" s="43"/>
      <c r="C582" s="43"/>
      <c r="D582" s="43"/>
      <c r="E582" s="44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</row>
    <row r="583" ht="12.0" customHeight="1">
      <c r="A583" s="43"/>
      <c r="B583" s="43"/>
      <c r="C583" s="43"/>
      <c r="D583" s="43"/>
      <c r="E583" s="44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</row>
    <row r="584" ht="12.0" customHeight="1">
      <c r="A584" s="43"/>
      <c r="B584" s="43"/>
      <c r="C584" s="43"/>
      <c r="D584" s="43"/>
      <c r="E584" s="44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</row>
    <row r="585" ht="12.0" customHeight="1">
      <c r="A585" s="43"/>
      <c r="B585" s="43"/>
      <c r="C585" s="43"/>
      <c r="D585" s="43"/>
      <c r="E585" s="44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</row>
    <row r="586" ht="12.0" customHeight="1">
      <c r="A586" s="43"/>
      <c r="B586" s="43"/>
      <c r="C586" s="43"/>
      <c r="D586" s="43"/>
      <c r="E586" s="44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</row>
    <row r="587" ht="12.0" customHeight="1">
      <c r="A587" s="43"/>
      <c r="B587" s="43"/>
      <c r="C587" s="43"/>
      <c r="D587" s="43"/>
      <c r="E587" s="44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</row>
    <row r="588" ht="12.0" customHeight="1">
      <c r="A588" s="43"/>
      <c r="B588" s="43"/>
      <c r="C588" s="43"/>
      <c r="D588" s="43"/>
      <c r="E588" s="44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</row>
    <row r="589" ht="12.0" customHeight="1">
      <c r="A589" s="43"/>
      <c r="B589" s="43"/>
      <c r="C589" s="43"/>
      <c r="D589" s="43"/>
      <c r="E589" s="44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</row>
    <row r="590" ht="12.0" customHeight="1">
      <c r="A590" s="43"/>
      <c r="B590" s="43"/>
      <c r="C590" s="43"/>
      <c r="D590" s="43"/>
      <c r="E590" s="44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</row>
    <row r="591" ht="12.0" customHeight="1">
      <c r="A591" s="43"/>
      <c r="B591" s="43"/>
      <c r="C591" s="43"/>
      <c r="D591" s="43"/>
      <c r="E591" s="44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</row>
    <row r="592" ht="12.0" customHeight="1">
      <c r="A592" s="43"/>
      <c r="B592" s="43"/>
      <c r="C592" s="43"/>
      <c r="D592" s="43"/>
      <c r="E592" s="44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</row>
    <row r="593" ht="12.0" customHeight="1">
      <c r="A593" s="43"/>
      <c r="B593" s="43"/>
      <c r="C593" s="43"/>
      <c r="D593" s="43"/>
      <c r="E593" s="44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</row>
    <row r="594" ht="12.0" customHeight="1">
      <c r="A594" s="43"/>
      <c r="B594" s="43"/>
      <c r="C594" s="43"/>
      <c r="D594" s="43"/>
      <c r="E594" s="44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</row>
    <row r="595" ht="12.0" customHeight="1">
      <c r="A595" s="43"/>
      <c r="B595" s="43"/>
      <c r="C595" s="43"/>
      <c r="D595" s="43"/>
      <c r="E595" s="44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</row>
    <row r="596" ht="12.0" customHeight="1">
      <c r="A596" s="43"/>
      <c r="B596" s="43"/>
      <c r="C596" s="43"/>
      <c r="D596" s="43"/>
      <c r="E596" s="44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</row>
    <row r="597" ht="12.0" customHeight="1">
      <c r="A597" s="43"/>
      <c r="B597" s="43"/>
      <c r="C597" s="43"/>
      <c r="D597" s="43"/>
      <c r="E597" s="44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</row>
    <row r="598" ht="12.0" customHeight="1">
      <c r="A598" s="43"/>
      <c r="B598" s="43"/>
      <c r="C598" s="43"/>
      <c r="D598" s="43"/>
      <c r="E598" s="44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</row>
    <row r="599" ht="12.0" customHeight="1">
      <c r="A599" s="43"/>
      <c r="B599" s="43"/>
      <c r="C599" s="43"/>
      <c r="D599" s="43"/>
      <c r="E599" s="44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</row>
    <row r="600" ht="12.0" customHeight="1">
      <c r="A600" s="43"/>
      <c r="B600" s="43"/>
      <c r="C600" s="43"/>
      <c r="D600" s="43"/>
      <c r="E600" s="44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</row>
    <row r="601" ht="12.0" customHeight="1">
      <c r="A601" s="43"/>
      <c r="B601" s="43"/>
      <c r="C601" s="43"/>
      <c r="D601" s="43"/>
      <c r="E601" s="44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</row>
    <row r="602" ht="12.0" customHeight="1">
      <c r="A602" s="43"/>
      <c r="B602" s="43"/>
      <c r="C602" s="43"/>
      <c r="D602" s="43"/>
      <c r="E602" s="44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</row>
    <row r="603" ht="12.0" customHeight="1">
      <c r="A603" s="43"/>
      <c r="B603" s="43"/>
      <c r="C603" s="43"/>
      <c r="D603" s="43"/>
      <c r="E603" s="44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</row>
    <row r="604" ht="12.0" customHeight="1">
      <c r="A604" s="43"/>
      <c r="B604" s="43"/>
      <c r="C604" s="43"/>
      <c r="D604" s="43"/>
      <c r="E604" s="44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</row>
    <row r="605" ht="12.0" customHeight="1">
      <c r="A605" s="43"/>
      <c r="B605" s="43"/>
      <c r="C605" s="43"/>
      <c r="D605" s="43"/>
      <c r="E605" s="44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</row>
    <row r="606" ht="12.0" customHeight="1">
      <c r="A606" s="43"/>
      <c r="B606" s="43"/>
      <c r="C606" s="43"/>
      <c r="D606" s="43"/>
      <c r="E606" s="44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</row>
    <row r="607" ht="12.0" customHeight="1">
      <c r="A607" s="43"/>
      <c r="B607" s="43"/>
      <c r="C607" s="43"/>
      <c r="D607" s="43"/>
      <c r="E607" s="44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</row>
    <row r="608" ht="12.0" customHeight="1">
      <c r="A608" s="43"/>
      <c r="B608" s="43"/>
      <c r="C608" s="43"/>
      <c r="D608" s="43"/>
      <c r="E608" s="44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</row>
    <row r="609" ht="12.0" customHeight="1">
      <c r="A609" s="43"/>
      <c r="B609" s="43"/>
      <c r="C609" s="43"/>
      <c r="D609" s="43"/>
      <c r="E609" s="44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</row>
    <row r="610" ht="12.0" customHeight="1">
      <c r="A610" s="43"/>
      <c r="B610" s="43"/>
      <c r="C610" s="43"/>
      <c r="D610" s="43"/>
      <c r="E610" s="44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</row>
    <row r="611" ht="12.0" customHeight="1">
      <c r="A611" s="43"/>
      <c r="B611" s="43"/>
      <c r="C611" s="43"/>
      <c r="D611" s="43"/>
      <c r="E611" s="44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</row>
    <row r="612" ht="12.0" customHeight="1">
      <c r="A612" s="43"/>
      <c r="B612" s="43"/>
      <c r="C612" s="43"/>
      <c r="D612" s="43"/>
      <c r="E612" s="44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</row>
    <row r="613" ht="12.0" customHeight="1">
      <c r="A613" s="43"/>
      <c r="B613" s="43"/>
      <c r="C613" s="43"/>
      <c r="D613" s="43"/>
      <c r="E613" s="44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</row>
    <row r="614" ht="12.0" customHeight="1">
      <c r="A614" s="43"/>
      <c r="B614" s="43"/>
      <c r="C614" s="43"/>
      <c r="D614" s="43"/>
      <c r="E614" s="44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</row>
    <row r="615" ht="12.0" customHeight="1">
      <c r="A615" s="43"/>
      <c r="B615" s="43"/>
      <c r="C615" s="43"/>
      <c r="D615" s="43"/>
      <c r="E615" s="44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</row>
    <row r="616" ht="12.0" customHeight="1">
      <c r="A616" s="43"/>
      <c r="B616" s="43"/>
      <c r="C616" s="43"/>
      <c r="D616" s="43"/>
      <c r="E616" s="44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</row>
    <row r="617" ht="12.0" customHeight="1">
      <c r="A617" s="43"/>
      <c r="B617" s="43"/>
      <c r="C617" s="43"/>
      <c r="D617" s="43"/>
      <c r="E617" s="44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</row>
    <row r="618" ht="12.0" customHeight="1">
      <c r="A618" s="43"/>
      <c r="B618" s="43"/>
      <c r="C618" s="43"/>
      <c r="D618" s="43"/>
      <c r="E618" s="44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</row>
    <row r="619" ht="12.0" customHeight="1">
      <c r="A619" s="43"/>
      <c r="B619" s="43"/>
      <c r="C619" s="43"/>
      <c r="D619" s="43"/>
      <c r="E619" s="44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</row>
    <row r="620" ht="12.0" customHeight="1">
      <c r="A620" s="43"/>
      <c r="B620" s="43"/>
      <c r="C620" s="43"/>
      <c r="D620" s="43"/>
      <c r="E620" s="44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</row>
    <row r="621" ht="12.0" customHeight="1">
      <c r="A621" s="43"/>
      <c r="B621" s="43"/>
      <c r="C621" s="43"/>
      <c r="D621" s="43"/>
      <c r="E621" s="44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</row>
    <row r="622" ht="12.0" customHeight="1">
      <c r="A622" s="43"/>
      <c r="B622" s="43"/>
      <c r="C622" s="43"/>
      <c r="D622" s="43"/>
      <c r="E622" s="44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</row>
    <row r="623" ht="12.0" customHeight="1">
      <c r="A623" s="43"/>
      <c r="B623" s="43"/>
      <c r="C623" s="43"/>
      <c r="D623" s="43"/>
      <c r="E623" s="44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</row>
    <row r="624" ht="12.0" customHeight="1">
      <c r="A624" s="43"/>
      <c r="B624" s="43"/>
      <c r="C624" s="43"/>
      <c r="D624" s="43"/>
      <c r="E624" s="44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</row>
    <row r="625" ht="12.0" customHeight="1">
      <c r="A625" s="43"/>
      <c r="B625" s="43"/>
      <c r="C625" s="43"/>
      <c r="D625" s="43"/>
      <c r="E625" s="44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</row>
    <row r="626" ht="12.0" customHeight="1">
      <c r="A626" s="43"/>
      <c r="B626" s="43"/>
      <c r="C626" s="43"/>
      <c r="D626" s="43"/>
      <c r="E626" s="44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</row>
    <row r="627" ht="12.0" customHeight="1">
      <c r="A627" s="43"/>
      <c r="B627" s="43"/>
      <c r="C627" s="43"/>
      <c r="D627" s="43"/>
      <c r="E627" s="44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</row>
    <row r="628" ht="12.0" customHeight="1">
      <c r="A628" s="43"/>
      <c r="B628" s="43"/>
      <c r="C628" s="43"/>
      <c r="D628" s="43"/>
      <c r="E628" s="44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</row>
    <row r="629" ht="12.0" customHeight="1">
      <c r="A629" s="43"/>
      <c r="B629" s="43"/>
      <c r="C629" s="43"/>
      <c r="D629" s="43"/>
      <c r="E629" s="44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</row>
    <row r="630" ht="12.0" customHeight="1">
      <c r="A630" s="43"/>
      <c r="B630" s="43"/>
      <c r="C630" s="43"/>
      <c r="D630" s="43"/>
      <c r="E630" s="44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</row>
    <row r="631" ht="12.0" customHeight="1">
      <c r="A631" s="43"/>
      <c r="B631" s="43"/>
      <c r="C631" s="43"/>
      <c r="D631" s="43"/>
      <c r="E631" s="44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</row>
    <row r="632" ht="12.0" customHeight="1">
      <c r="A632" s="43"/>
      <c r="B632" s="43"/>
      <c r="C632" s="43"/>
      <c r="D632" s="43"/>
      <c r="E632" s="44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</row>
    <row r="633" ht="12.0" customHeight="1">
      <c r="A633" s="43"/>
      <c r="B633" s="43"/>
      <c r="C633" s="43"/>
      <c r="D633" s="43"/>
      <c r="E633" s="44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</row>
    <row r="634" ht="12.0" customHeight="1">
      <c r="A634" s="43"/>
      <c r="B634" s="43"/>
      <c r="C634" s="43"/>
      <c r="D634" s="43"/>
      <c r="E634" s="44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</row>
    <row r="635" ht="12.0" customHeight="1">
      <c r="A635" s="43"/>
      <c r="B635" s="43"/>
      <c r="C635" s="43"/>
      <c r="D635" s="43"/>
      <c r="E635" s="44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</row>
    <row r="636" ht="12.0" customHeight="1">
      <c r="A636" s="43"/>
      <c r="B636" s="43"/>
      <c r="C636" s="43"/>
      <c r="D636" s="43"/>
      <c r="E636" s="44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</row>
    <row r="637" ht="12.0" customHeight="1">
      <c r="A637" s="43"/>
      <c r="B637" s="43"/>
      <c r="C637" s="43"/>
      <c r="D637" s="43"/>
      <c r="E637" s="44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</row>
    <row r="638" ht="12.0" customHeight="1">
      <c r="A638" s="43"/>
      <c r="B638" s="43"/>
      <c r="C638" s="43"/>
      <c r="D638" s="43"/>
      <c r="E638" s="44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</row>
    <row r="639" ht="12.0" customHeight="1">
      <c r="A639" s="43"/>
      <c r="B639" s="43"/>
      <c r="C639" s="43"/>
      <c r="D639" s="43"/>
      <c r="E639" s="44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</row>
    <row r="640" ht="12.0" customHeight="1">
      <c r="A640" s="43"/>
      <c r="B640" s="43"/>
      <c r="C640" s="43"/>
      <c r="D640" s="43"/>
      <c r="E640" s="44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</row>
    <row r="641" ht="12.0" customHeight="1">
      <c r="A641" s="43"/>
      <c r="B641" s="43"/>
      <c r="C641" s="43"/>
      <c r="D641" s="43"/>
      <c r="E641" s="44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</row>
    <row r="642" ht="12.0" customHeight="1">
      <c r="A642" s="43"/>
      <c r="B642" s="43"/>
      <c r="C642" s="43"/>
      <c r="D642" s="43"/>
      <c r="E642" s="44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</row>
    <row r="643" ht="12.0" customHeight="1">
      <c r="A643" s="43"/>
      <c r="B643" s="43"/>
      <c r="C643" s="43"/>
      <c r="D643" s="43"/>
      <c r="E643" s="44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</row>
    <row r="644" ht="12.0" customHeight="1">
      <c r="A644" s="43"/>
      <c r="B644" s="43"/>
      <c r="C644" s="43"/>
      <c r="D644" s="43"/>
      <c r="E644" s="44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</row>
    <row r="645" ht="12.0" customHeight="1">
      <c r="A645" s="43"/>
      <c r="B645" s="43"/>
      <c r="C645" s="43"/>
      <c r="D645" s="43"/>
      <c r="E645" s="44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</row>
    <row r="646" ht="12.0" customHeight="1">
      <c r="A646" s="43"/>
      <c r="B646" s="43"/>
      <c r="C646" s="43"/>
      <c r="D646" s="43"/>
      <c r="E646" s="44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</row>
    <row r="647" ht="12.0" customHeight="1">
      <c r="A647" s="43"/>
      <c r="B647" s="43"/>
      <c r="C647" s="43"/>
      <c r="D647" s="43"/>
      <c r="E647" s="44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</row>
    <row r="648" ht="12.0" customHeight="1">
      <c r="A648" s="43"/>
      <c r="B648" s="43"/>
      <c r="C648" s="43"/>
      <c r="D648" s="43"/>
      <c r="E648" s="44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</row>
    <row r="649" ht="12.0" customHeight="1">
      <c r="A649" s="43"/>
      <c r="B649" s="43"/>
      <c r="C649" s="43"/>
      <c r="D649" s="43"/>
      <c r="E649" s="44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</row>
    <row r="650" ht="12.0" customHeight="1">
      <c r="A650" s="43"/>
      <c r="B650" s="43"/>
      <c r="C650" s="43"/>
      <c r="D650" s="43"/>
      <c r="E650" s="44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</row>
    <row r="651" ht="12.0" customHeight="1">
      <c r="A651" s="43"/>
      <c r="B651" s="43"/>
      <c r="C651" s="43"/>
      <c r="D651" s="43"/>
      <c r="E651" s="44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</row>
    <row r="652" ht="12.0" customHeight="1">
      <c r="A652" s="43"/>
      <c r="B652" s="43"/>
      <c r="C652" s="43"/>
      <c r="D652" s="43"/>
      <c r="E652" s="44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</row>
    <row r="653" ht="12.0" customHeight="1">
      <c r="A653" s="43"/>
      <c r="B653" s="43"/>
      <c r="C653" s="43"/>
      <c r="D653" s="43"/>
      <c r="E653" s="44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</row>
    <row r="654" ht="12.0" customHeight="1">
      <c r="A654" s="43"/>
      <c r="B654" s="43"/>
      <c r="C654" s="43"/>
      <c r="D654" s="43"/>
      <c r="E654" s="44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</row>
    <row r="655" ht="12.0" customHeight="1">
      <c r="A655" s="43"/>
      <c r="B655" s="43"/>
      <c r="C655" s="43"/>
      <c r="D655" s="43"/>
      <c r="E655" s="44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</row>
    <row r="656" ht="12.0" customHeight="1">
      <c r="A656" s="43"/>
      <c r="B656" s="43"/>
      <c r="C656" s="43"/>
      <c r="D656" s="43"/>
      <c r="E656" s="44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</row>
    <row r="657" ht="12.0" customHeight="1">
      <c r="A657" s="43"/>
      <c r="B657" s="43"/>
      <c r="C657" s="43"/>
      <c r="D657" s="43"/>
      <c r="E657" s="44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</row>
    <row r="658" ht="12.0" customHeight="1">
      <c r="A658" s="43"/>
      <c r="B658" s="43"/>
      <c r="C658" s="43"/>
      <c r="D658" s="43"/>
      <c r="E658" s="44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</row>
    <row r="659" ht="12.0" customHeight="1">
      <c r="A659" s="43"/>
      <c r="B659" s="43"/>
      <c r="C659" s="43"/>
      <c r="D659" s="43"/>
      <c r="E659" s="44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</row>
    <row r="660" ht="12.0" customHeight="1">
      <c r="A660" s="43"/>
      <c r="B660" s="43"/>
      <c r="C660" s="43"/>
      <c r="D660" s="43"/>
      <c r="E660" s="44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</row>
    <row r="661" ht="12.0" customHeight="1">
      <c r="A661" s="43"/>
      <c r="B661" s="43"/>
      <c r="C661" s="43"/>
      <c r="D661" s="43"/>
      <c r="E661" s="44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</row>
    <row r="662" ht="12.0" customHeight="1">
      <c r="A662" s="43"/>
      <c r="B662" s="43"/>
      <c r="C662" s="43"/>
      <c r="D662" s="43"/>
      <c r="E662" s="44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</row>
    <row r="663" ht="12.0" customHeight="1">
      <c r="A663" s="43"/>
      <c r="B663" s="43"/>
      <c r="C663" s="43"/>
      <c r="D663" s="43"/>
      <c r="E663" s="44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</row>
    <row r="664" ht="12.0" customHeight="1">
      <c r="A664" s="43"/>
      <c r="B664" s="43"/>
      <c r="C664" s="43"/>
      <c r="D664" s="43"/>
      <c r="E664" s="44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</row>
    <row r="665" ht="12.0" customHeight="1">
      <c r="A665" s="43"/>
      <c r="B665" s="43"/>
      <c r="C665" s="43"/>
      <c r="D665" s="43"/>
      <c r="E665" s="44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</row>
    <row r="666" ht="12.0" customHeight="1">
      <c r="A666" s="43"/>
      <c r="B666" s="43"/>
      <c r="C666" s="43"/>
      <c r="D666" s="43"/>
      <c r="E666" s="44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</row>
    <row r="667" ht="12.0" customHeight="1">
      <c r="A667" s="43"/>
      <c r="B667" s="43"/>
      <c r="C667" s="43"/>
      <c r="D667" s="43"/>
      <c r="E667" s="44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</row>
    <row r="668" ht="12.0" customHeight="1">
      <c r="A668" s="43"/>
      <c r="B668" s="43"/>
      <c r="C668" s="43"/>
      <c r="D668" s="43"/>
      <c r="E668" s="44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</row>
    <row r="669" ht="12.0" customHeight="1">
      <c r="A669" s="43"/>
      <c r="B669" s="43"/>
      <c r="C669" s="43"/>
      <c r="D669" s="43"/>
      <c r="E669" s="44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</row>
    <row r="670" ht="12.0" customHeight="1">
      <c r="A670" s="43"/>
      <c r="B670" s="43"/>
      <c r="C670" s="43"/>
      <c r="D670" s="43"/>
      <c r="E670" s="44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</row>
    <row r="671" ht="12.0" customHeight="1">
      <c r="A671" s="43"/>
      <c r="B671" s="43"/>
      <c r="C671" s="43"/>
      <c r="D671" s="43"/>
      <c r="E671" s="44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</row>
    <row r="672" ht="12.0" customHeight="1">
      <c r="A672" s="43"/>
      <c r="B672" s="43"/>
      <c r="C672" s="43"/>
      <c r="D672" s="43"/>
      <c r="E672" s="44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</row>
    <row r="673" ht="12.0" customHeight="1">
      <c r="A673" s="43"/>
      <c r="B673" s="43"/>
      <c r="C673" s="43"/>
      <c r="D673" s="43"/>
      <c r="E673" s="44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</row>
    <row r="674" ht="12.0" customHeight="1">
      <c r="A674" s="43"/>
      <c r="B674" s="43"/>
      <c r="C674" s="43"/>
      <c r="D674" s="43"/>
      <c r="E674" s="44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</row>
    <row r="675" ht="12.0" customHeight="1">
      <c r="A675" s="43"/>
      <c r="B675" s="43"/>
      <c r="C675" s="43"/>
      <c r="D675" s="43"/>
      <c r="E675" s="44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</row>
    <row r="676" ht="12.0" customHeight="1">
      <c r="A676" s="43"/>
      <c r="B676" s="43"/>
      <c r="C676" s="43"/>
      <c r="D676" s="43"/>
      <c r="E676" s="44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</row>
    <row r="677" ht="12.0" customHeight="1">
      <c r="A677" s="43"/>
      <c r="B677" s="43"/>
      <c r="C677" s="43"/>
      <c r="D677" s="43"/>
      <c r="E677" s="44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</row>
    <row r="678" ht="12.0" customHeight="1">
      <c r="A678" s="43"/>
      <c r="B678" s="43"/>
      <c r="C678" s="43"/>
      <c r="D678" s="43"/>
      <c r="E678" s="44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</row>
    <row r="679" ht="12.0" customHeight="1">
      <c r="A679" s="43"/>
      <c r="B679" s="43"/>
      <c r="C679" s="43"/>
      <c r="D679" s="43"/>
      <c r="E679" s="44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</row>
    <row r="680" ht="12.0" customHeight="1">
      <c r="A680" s="43"/>
      <c r="B680" s="43"/>
      <c r="C680" s="43"/>
      <c r="D680" s="43"/>
      <c r="E680" s="44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</row>
    <row r="681" ht="12.0" customHeight="1">
      <c r="A681" s="43"/>
      <c r="B681" s="43"/>
      <c r="C681" s="43"/>
      <c r="D681" s="43"/>
      <c r="E681" s="44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</row>
    <row r="682" ht="12.0" customHeight="1">
      <c r="A682" s="43"/>
      <c r="B682" s="43"/>
      <c r="C682" s="43"/>
      <c r="D682" s="43"/>
      <c r="E682" s="44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</row>
    <row r="683" ht="12.0" customHeight="1">
      <c r="A683" s="43"/>
      <c r="B683" s="43"/>
      <c r="C683" s="43"/>
      <c r="D683" s="43"/>
      <c r="E683" s="44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</row>
    <row r="684" ht="12.0" customHeight="1">
      <c r="A684" s="43"/>
      <c r="B684" s="43"/>
      <c r="C684" s="43"/>
      <c r="D684" s="43"/>
      <c r="E684" s="44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</row>
    <row r="685" ht="12.0" customHeight="1">
      <c r="A685" s="43"/>
      <c r="B685" s="43"/>
      <c r="C685" s="43"/>
      <c r="D685" s="43"/>
      <c r="E685" s="44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</row>
    <row r="686" ht="12.0" customHeight="1">
      <c r="A686" s="43"/>
      <c r="B686" s="43"/>
      <c r="C686" s="43"/>
      <c r="D686" s="43"/>
      <c r="E686" s="44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</row>
    <row r="687" ht="12.0" customHeight="1">
      <c r="A687" s="43"/>
      <c r="B687" s="43"/>
      <c r="C687" s="43"/>
      <c r="D687" s="43"/>
      <c r="E687" s="44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</row>
    <row r="688" ht="12.0" customHeight="1">
      <c r="A688" s="43"/>
      <c r="B688" s="43"/>
      <c r="C688" s="43"/>
      <c r="D688" s="43"/>
      <c r="E688" s="44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</row>
    <row r="689" ht="12.0" customHeight="1">
      <c r="A689" s="43"/>
      <c r="B689" s="43"/>
      <c r="C689" s="43"/>
      <c r="D689" s="43"/>
      <c r="E689" s="44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</row>
    <row r="690" ht="12.0" customHeight="1">
      <c r="A690" s="43"/>
      <c r="B690" s="43"/>
      <c r="C690" s="43"/>
      <c r="D690" s="43"/>
      <c r="E690" s="44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</row>
    <row r="691" ht="12.0" customHeight="1">
      <c r="A691" s="43"/>
      <c r="B691" s="43"/>
      <c r="C691" s="43"/>
      <c r="D691" s="43"/>
      <c r="E691" s="44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</row>
    <row r="692" ht="12.0" customHeight="1">
      <c r="A692" s="43"/>
      <c r="B692" s="43"/>
      <c r="C692" s="43"/>
      <c r="D692" s="43"/>
      <c r="E692" s="44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</row>
    <row r="693" ht="12.0" customHeight="1">
      <c r="A693" s="43"/>
      <c r="B693" s="43"/>
      <c r="C693" s="43"/>
      <c r="D693" s="43"/>
      <c r="E693" s="44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</row>
    <row r="694" ht="12.0" customHeight="1">
      <c r="A694" s="43"/>
      <c r="B694" s="43"/>
      <c r="C694" s="43"/>
      <c r="D694" s="43"/>
      <c r="E694" s="44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</row>
    <row r="695" ht="12.0" customHeight="1">
      <c r="A695" s="43"/>
      <c r="B695" s="43"/>
      <c r="C695" s="43"/>
      <c r="D695" s="43"/>
      <c r="E695" s="44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</row>
    <row r="696" ht="12.0" customHeight="1">
      <c r="A696" s="43"/>
      <c r="B696" s="43"/>
      <c r="C696" s="43"/>
      <c r="D696" s="43"/>
      <c r="E696" s="44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</row>
    <row r="697" ht="12.0" customHeight="1">
      <c r="A697" s="43"/>
      <c r="B697" s="43"/>
      <c r="C697" s="43"/>
      <c r="D697" s="43"/>
      <c r="E697" s="44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</row>
    <row r="698" ht="12.0" customHeight="1">
      <c r="A698" s="43"/>
      <c r="B698" s="43"/>
      <c r="C698" s="43"/>
      <c r="D698" s="43"/>
      <c r="E698" s="44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</row>
    <row r="699" ht="12.0" customHeight="1">
      <c r="A699" s="43"/>
      <c r="B699" s="43"/>
      <c r="C699" s="43"/>
      <c r="D699" s="43"/>
      <c r="E699" s="44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</row>
    <row r="700" ht="12.0" customHeight="1">
      <c r="A700" s="43"/>
      <c r="B700" s="43"/>
      <c r="C700" s="43"/>
      <c r="D700" s="43"/>
      <c r="E700" s="44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</row>
    <row r="701" ht="12.0" customHeight="1">
      <c r="A701" s="43"/>
      <c r="B701" s="43"/>
      <c r="C701" s="43"/>
      <c r="D701" s="43"/>
      <c r="E701" s="44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</row>
    <row r="702" ht="12.0" customHeight="1">
      <c r="A702" s="43"/>
      <c r="B702" s="43"/>
      <c r="C702" s="43"/>
      <c r="D702" s="43"/>
      <c r="E702" s="44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</row>
    <row r="703" ht="12.0" customHeight="1">
      <c r="A703" s="43"/>
      <c r="B703" s="43"/>
      <c r="C703" s="43"/>
      <c r="D703" s="43"/>
      <c r="E703" s="44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</row>
    <row r="704" ht="12.0" customHeight="1">
      <c r="A704" s="43"/>
      <c r="B704" s="43"/>
      <c r="C704" s="43"/>
      <c r="D704" s="43"/>
      <c r="E704" s="44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</row>
    <row r="705" ht="12.0" customHeight="1">
      <c r="A705" s="43"/>
      <c r="B705" s="43"/>
      <c r="C705" s="43"/>
      <c r="D705" s="43"/>
      <c r="E705" s="44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</row>
    <row r="706" ht="12.0" customHeight="1">
      <c r="A706" s="43"/>
      <c r="B706" s="43"/>
      <c r="C706" s="43"/>
      <c r="D706" s="43"/>
      <c r="E706" s="44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</row>
    <row r="707" ht="12.0" customHeight="1">
      <c r="A707" s="43"/>
      <c r="B707" s="43"/>
      <c r="C707" s="43"/>
      <c r="D707" s="43"/>
      <c r="E707" s="44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</row>
    <row r="708" ht="12.0" customHeight="1">
      <c r="A708" s="43"/>
      <c r="B708" s="43"/>
      <c r="C708" s="43"/>
      <c r="D708" s="43"/>
      <c r="E708" s="44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</row>
    <row r="709" ht="12.0" customHeight="1">
      <c r="A709" s="43"/>
      <c r="B709" s="43"/>
      <c r="C709" s="43"/>
      <c r="D709" s="43"/>
      <c r="E709" s="44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</row>
    <row r="710" ht="12.0" customHeight="1">
      <c r="A710" s="43"/>
      <c r="B710" s="43"/>
      <c r="C710" s="43"/>
      <c r="D710" s="43"/>
      <c r="E710" s="44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</row>
    <row r="711" ht="12.0" customHeight="1">
      <c r="A711" s="43"/>
      <c r="B711" s="43"/>
      <c r="C711" s="43"/>
      <c r="D711" s="43"/>
      <c r="E711" s="44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</row>
    <row r="712" ht="12.0" customHeight="1">
      <c r="A712" s="43"/>
      <c r="B712" s="43"/>
      <c r="C712" s="43"/>
      <c r="D712" s="43"/>
      <c r="E712" s="44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</row>
    <row r="713" ht="12.0" customHeight="1">
      <c r="A713" s="43"/>
      <c r="B713" s="43"/>
      <c r="C713" s="43"/>
      <c r="D713" s="43"/>
      <c r="E713" s="44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</row>
    <row r="714" ht="12.0" customHeight="1">
      <c r="A714" s="43"/>
      <c r="B714" s="43"/>
      <c r="C714" s="43"/>
      <c r="D714" s="43"/>
      <c r="E714" s="44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</row>
    <row r="715" ht="12.0" customHeight="1">
      <c r="A715" s="43"/>
      <c r="B715" s="43"/>
      <c r="C715" s="43"/>
      <c r="D715" s="43"/>
      <c r="E715" s="44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</row>
    <row r="716" ht="12.0" customHeight="1">
      <c r="A716" s="43"/>
      <c r="B716" s="43"/>
      <c r="C716" s="43"/>
      <c r="D716" s="43"/>
      <c r="E716" s="44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</row>
    <row r="717" ht="12.0" customHeight="1">
      <c r="A717" s="43"/>
      <c r="B717" s="43"/>
      <c r="C717" s="43"/>
      <c r="D717" s="43"/>
      <c r="E717" s="44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</row>
    <row r="718" ht="12.0" customHeight="1">
      <c r="A718" s="43"/>
      <c r="B718" s="43"/>
      <c r="C718" s="43"/>
      <c r="D718" s="43"/>
      <c r="E718" s="44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</row>
    <row r="719" ht="12.0" customHeight="1">
      <c r="A719" s="43"/>
      <c r="B719" s="43"/>
      <c r="C719" s="43"/>
      <c r="D719" s="43"/>
      <c r="E719" s="44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</row>
    <row r="720" ht="12.0" customHeight="1">
      <c r="A720" s="43"/>
      <c r="B720" s="43"/>
      <c r="C720" s="43"/>
      <c r="D720" s="43"/>
      <c r="E720" s="44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</row>
    <row r="721" ht="12.0" customHeight="1">
      <c r="A721" s="43"/>
      <c r="B721" s="43"/>
      <c r="C721" s="43"/>
      <c r="D721" s="43"/>
      <c r="E721" s="44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</row>
    <row r="722" ht="12.0" customHeight="1">
      <c r="A722" s="43"/>
      <c r="B722" s="43"/>
      <c r="C722" s="43"/>
      <c r="D722" s="43"/>
      <c r="E722" s="44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</row>
    <row r="723" ht="12.0" customHeight="1">
      <c r="A723" s="43"/>
      <c r="B723" s="43"/>
      <c r="C723" s="43"/>
      <c r="D723" s="43"/>
      <c r="E723" s="44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</row>
    <row r="724" ht="12.0" customHeight="1">
      <c r="A724" s="43"/>
      <c r="B724" s="43"/>
      <c r="C724" s="43"/>
      <c r="D724" s="43"/>
      <c r="E724" s="44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</row>
    <row r="725" ht="12.0" customHeight="1">
      <c r="A725" s="43"/>
      <c r="B725" s="43"/>
      <c r="C725" s="43"/>
      <c r="D725" s="43"/>
      <c r="E725" s="44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</row>
    <row r="726" ht="12.0" customHeight="1">
      <c r="A726" s="43"/>
      <c r="B726" s="43"/>
      <c r="C726" s="43"/>
      <c r="D726" s="43"/>
      <c r="E726" s="44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</row>
    <row r="727" ht="12.0" customHeight="1">
      <c r="A727" s="43"/>
      <c r="B727" s="43"/>
      <c r="C727" s="43"/>
      <c r="D727" s="43"/>
      <c r="E727" s="44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</row>
    <row r="728" ht="12.0" customHeight="1">
      <c r="A728" s="43"/>
      <c r="B728" s="43"/>
      <c r="C728" s="43"/>
      <c r="D728" s="43"/>
      <c r="E728" s="44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</row>
    <row r="729" ht="12.0" customHeight="1">
      <c r="A729" s="43"/>
      <c r="B729" s="43"/>
      <c r="C729" s="43"/>
      <c r="D729" s="43"/>
      <c r="E729" s="44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</row>
    <row r="730" ht="12.0" customHeight="1">
      <c r="A730" s="43"/>
      <c r="B730" s="43"/>
      <c r="C730" s="43"/>
      <c r="D730" s="43"/>
      <c r="E730" s="44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</row>
    <row r="731" ht="12.0" customHeight="1">
      <c r="A731" s="43"/>
      <c r="B731" s="43"/>
      <c r="C731" s="43"/>
      <c r="D731" s="43"/>
      <c r="E731" s="44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</row>
    <row r="732" ht="12.0" customHeight="1">
      <c r="A732" s="43"/>
      <c r="B732" s="43"/>
      <c r="C732" s="43"/>
      <c r="D732" s="43"/>
      <c r="E732" s="44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</row>
    <row r="733" ht="12.0" customHeight="1">
      <c r="A733" s="43"/>
      <c r="B733" s="43"/>
      <c r="C733" s="43"/>
      <c r="D733" s="43"/>
      <c r="E733" s="44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</row>
    <row r="734" ht="12.0" customHeight="1">
      <c r="A734" s="43"/>
      <c r="B734" s="43"/>
      <c r="C734" s="43"/>
      <c r="D734" s="43"/>
      <c r="E734" s="44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</row>
    <row r="735" ht="12.0" customHeight="1">
      <c r="A735" s="43"/>
      <c r="B735" s="43"/>
      <c r="C735" s="43"/>
      <c r="D735" s="43"/>
      <c r="E735" s="44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</row>
    <row r="736" ht="12.0" customHeight="1">
      <c r="A736" s="43"/>
      <c r="B736" s="43"/>
      <c r="C736" s="43"/>
      <c r="D736" s="43"/>
      <c r="E736" s="44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</row>
    <row r="737" ht="12.0" customHeight="1">
      <c r="A737" s="43"/>
      <c r="B737" s="43"/>
      <c r="C737" s="43"/>
      <c r="D737" s="43"/>
      <c r="E737" s="44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</row>
    <row r="738" ht="12.0" customHeight="1">
      <c r="A738" s="43"/>
      <c r="B738" s="43"/>
      <c r="C738" s="43"/>
      <c r="D738" s="43"/>
      <c r="E738" s="44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</row>
    <row r="739" ht="12.0" customHeight="1">
      <c r="A739" s="43"/>
      <c r="B739" s="43"/>
      <c r="C739" s="43"/>
      <c r="D739" s="43"/>
      <c r="E739" s="44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</row>
    <row r="740" ht="12.0" customHeight="1">
      <c r="A740" s="43"/>
      <c r="B740" s="43"/>
      <c r="C740" s="43"/>
      <c r="D740" s="43"/>
      <c r="E740" s="44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</row>
    <row r="741" ht="12.0" customHeight="1">
      <c r="A741" s="43"/>
      <c r="B741" s="43"/>
      <c r="C741" s="43"/>
      <c r="D741" s="43"/>
      <c r="E741" s="44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</row>
    <row r="742" ht="12.0" customHeight="1">
      <c r="A742" s="43"/>
      <c r="B742" s="43"/>
      <c r="C742" s="43"/>
      <c r="D742" s="43"/>
      <c r="E742" s="44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</row>
    <row r="743" ht="12.0" customHeight="1">
      <c r="A743" s="43"/>
      <c r="B743" s="43"/>
      <c r="C743" s="43"/>
      <c r="D743" s="43"/>
      <c r="E743" s="44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</row>
    <row r="744" ht="12.0" customHeight="1">
      <c r="A744" s="43"/>
      <c r="B744" s="43"/>
      <c r="C744" s="43"/>
      <c r="D744" s="43"/>
      <c r="E744" s="44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</row>
    <row r="745" ht="12.0" customHeight="1">
      <c r="A745" s="43"/>
      <c r="B745" s="43"/>
      <c r="C745" s="43"/>
      <c r="D745" s="43"/>
      <c r="E745" s="44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</row>
    <row r="746" ht="12.0" customHeight="1">
      <c r="A746" s="43"/>
      <c r="B746" s="43"/>
      <c r="C746" s="43"/>
      <c r="D746" s="43"/>
      <c r="E746" s="44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</row>
    <row r="747" ht="12.0" customHeight="1">
      <c r="A747" s="43"/>
      <c r="B747" s="43"/>
      <c r="C747" s="43"/>
      <c r="D747" s="43"/>
      <c r="E747" s="44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</row>
    <row r="748" ht="12.0" customHeight="1">
      <c r="A748" s="43"/>
      <c r="B748" s="43"/>
      <c r="C748" s="43"/>
      <c r="D748" s="43"/>
      <c r="E748" s="44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</row>
    <row r="749" ht="12.0" customHeight="1">
      <c r="A749" s="43"/>
      <c r="B749" s="43"/>
      <c r="C749" s="43"/>
      <c r="D749" s="43"/>
      <c r="E749" s="44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</row>
    <row r="750" ht="12.0" customHeight="1">
      <c r="A750" s="43"/>
      <c r="B750" s="43"/>
      <c r="C750" s="43"/>
      <c r="D750" s="43"/>
      <c r="E750" s="44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</row>
    <row r="751" ht="12.0" customHeight="1">
      <c r="A751" s="43"/>
      <c r="B751" s="43"/>
      <c r="C751" s="43"/>
      <c r="D751" s="43"/>
      <c r="E751" s="44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</row>
    <row r="752" ht="12.0" customHeight="1">
      <c r="A752" s="43"/>
      <c r="B752" s="43"/>
      <c r="C752" s="43"/>
      <c r="D752" s="43"/>
      <c r="E752" s="44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</row>
    <row r="753" ht="12.0" customHeight="1">
      <c r="A753" s="43"/>
      <c r="B753" s="43"/>
      <c r="C753" s="43"/>
      <c r="D753" s="43"/>
      <c r="E753" s="44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</row>
    <row r="754" ht="12.0" customHeight="1">
      <c r="A754" s="43"/>
      <c r="B754" s="43"/>
      <c r="C754" s="43"/>
      <c r="D754" s="43"/>
      <c r="E754" s="44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</row>
    <row r="755" ht="12.0" customHeight="1">
      <c r="A755" s="43"/>
      <c r="B755" s="43"/>
      <c r="C755" s="43"/>
      <c r="D755" s="43"/>
      <c r="E755" s="44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</row>
    <row r="756" ht="12.0" customHeight="1">
      <c r="A756" s="43"/>
      <c r="B756" s="43"/>
      <c r="C756" s="43"/>
      <c r="D756" s="43"/>
      <c r="E756" s="44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</row>
    <row r="757" ht="12.0" customHeight="1">
      <c r="A757" s="43"/>
      <c r="B757" s="43"/>
      <c r="C757" s="43"/>
      <c r="D757" s="43"/>
      <c r="E757" s="44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</row>
    <row r="758" ht="12.0" customHeight="1">
      <c r="A758" s="43"/>
      <c r="B758" s="43"/>
      <c r="C758" s="43"/>
      <c r="D758" s="43"/>
      <c r="E758" s="44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</row>
    <row r="759" ht="12.0" customHeight="1">
      <c r="A759" s="43"/>
      <c r="B759" s="43"/>
      <c r="C759" s="43"/>
      <c r="D759" s="43"/>
      <c r="E759" s="44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</row>
    <row r="760" ht="12.0" customHeight="1">
      <c r="A760" s="43"/>
      <c r="B760" s="43"/>
      <c r="C760" s="43"/>
      <c r="D760" s="43"/>
      <c r="E760" s="44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</row>
    <row r="761" ht="12.0" customHeight="1">
      <c r="A761" s="43"/>
      <c r="B761" s="43"/>
      <c r="C761" s="43"/>
      <c r="D761" s="43"/>
      <c r="E761" s="44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</row>
    <row r="762" ht="12.0" customHeight="1">
      <c r="A762" s="43"/>
      <c r="B762" s="43"/>
      <c r="C762" s="43"/>
      <c r="D762" s="43"/>
      <c r="E762" s="44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</row>
    <row r="763" ht="12.0" customHeight="1">
      <c r="A763" s="43"/>
      <c r="B763" s="43"/>
      <c r="C763" s="43"/>
      <c r="D763" s="43"/>
      <c r="E763" s="44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</row>
    <row r="764" ht="12.0" customHeight="1">
      <c r="A764" s="43"/>
      <c r="B764" s="43"/>
      <c r="C764" s="43"/>
      <c r="D764" s="43"/>
      <c r="E764" s="44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</row>
    <row r="765" ht="12.0" customHeight="1">
      <c r="A765" s="43"/>
      <c r="B765" s="43"/>
      <c r="C765" s="43"/>
      <c r="D765" s="43"/>
      <c r="E765" s="44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</row>
    <row r="766" ht="12.0" customHeight="1">
      <c r="A766" s="43"/>
      <c r="B766" s="43"/>
      <c r="C766" s="43"/>
      <c r="D766" s="43"/>
      <c r="E766" s="44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</row>
    <row r="767" ht="12.0" customHeight="1">
      <c r="A767" s="43"/>
      <c r="B767" s="43"/>
      <c r="C767" s="43"/>
      <c r="D767" s="43"/>
      <c r="E767" s="44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</row>
    <row r="768" ht="12.0" customHeight="1">
      <c r="A768" s="43"/>
      <c r="B768" s="43"/>
      <c r="C768" s="43"/>
      <c r="D768" s="43"/>
      <c r="E768" s="44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</row>
    <row r="769" ht="12.0" customHeight="1">
      <c r="A769" s="43"/>
      <c r="B769" s="43"/>
      <c r="C769" s="43"/>
      <c r="D769" s="43"/>
      <c r="E769" s="44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</row>
    <row r="770" ht="12.0" customHeight="1">
      <c r="A770" s="43"/>
      <c r="B770" s="43"/>
      <c r="C770" s="43"/>
      <c r="D770" s="43"/>
      <c r="E770" s="44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</row>
    <row r="771" ht="12.0" customHeight="1">
      <c r="A771" s="43"/>
      <c r="B771" s="43"/>
      <c r="C771" s="43"/>
      <c r="D771" s="43"/>
      <c r="E771" s="44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</row>
    <row r="772" ht="12.0" customHeight="1">
      <c r="A772" s="43"/>
      <c r="B772" s="43"/>
      <c r="C772" s="43"/>
      <c r="D772" s="43"/>
      <c r="E772" s="44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</row>
    <row r="773" ht="12.0" customHeight="1">
      <c r="A773" s="43"/>
      <c r="B773" s="43"/>
      <c r="C773" s="43"/>
      <c r="D773" s="43"/>
      <c r="E773" s="44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</row>
    <row r="774" ht="12.0" customHeight="1">
      <c r="A774" s="43"/>
      <c r="B774" s="43"/>
      <c r="C774" s="43"/>
      <c r="D774" s="43"/>
      <c r="E774" s="44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</row>
    <row r="775" ht="12.0" customHeight="1">
      <c r="A775" s="43"/>
      <c r="B775" s="43"/>
      <c r="C775" s="43"/>
      <c r="D775" s="43"/>
      <c r="E775" s="44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</row>
    <row r="776" ht="12.0" customHeight="1">
      <c r="A776" s="43"/>
      <c r="B776" s="43"/>
      <c r="C776" s="43"/>
      <c r="D776" s="43"/>
      <c r="E776" s="44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</row>
    <row r="777" ht="12.0" customHeight="1">
      <c r="A777" s="43"/>
      <c r="B777" s="43"/>
      <c r="C777" s="43"/>
      <c r="D777" s="43"/>
      <c r="E777" s="44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</row>
    <row r="778" ht="12.0" customHeight="1">
      <c r="A778" s="43"/>
      <c r="B778" s="43"/>
      <c r="C778" s="43"/>
      <c r="D778" s="43"/>
      <c r="E778" s="44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</row>
    <row r="779" ht="12.0" customHeight="1">
      <c r="A779" s="43"/>
      <c r="B779" s="43"/>
      <c r="C779" s="43"/>
      <c r="D779" s="43"/>
      <c r="E779" s="44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</row>
    <row r="780" ht="12.0" customHeight="1">
      <c r="A780" s="43"/>
      <c r="B780" s="43"/>
      <c r="C780" s="43"/>
      <c r="D780" s="43"/>
      <c r="E780" s="44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</row>
    <row r="781" ht="12.0" customHeight="1">
      <c r="A781" s="43"/>
      <c r="B781" s="43"/>
      <c r="C781" s="43"/>
      <c r="D781" s="43"/>
      <c r="E781" s="44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</row>
    <row r="782" ht="12.0" customHeight="1">
      <c r="A782" s="43"/>
      <c r="B782" s="43"/>
      <c r="C782" s="43"/>
      <c r="D782" s="43"/>
      <c r="E782" s="44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</row>
    <row r="783" ht="12.0" customHeight="1">
      <c r="A783" s="43"/>
      <c r="B783" s="43"/>
      <c r="C783" s="43"/>
      <c r="D783" s="43"/>
      <c r="E783" s="44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</row>
    <row r="784" ht="12.0" customHeight="1">
      <c r="A784" s="43"/>
      <c r="B784" s="43"/>
      <c r="C784" s="43"/>
      <c r="D784" s="43"/>
      <c r="E784" s="44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</row>
    <row r="785" ht="12.0" customHeight="1">
      <c r="A785" s="43"/>
      <c r="B785" s="43"/>
      <c r="C785" s="43"/>
      <c r="D785" s="43"/>
      <c r="E785" s="44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</row>
    <row r="786" ht="12.0" customHeight="1">
      <c r="A786" s="43"/>
      <c r="B786" s="43"/>
      <c r="C786" s="43"/>
      <c r="D786" s="43"/>
      <c r="E786" s="44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</row>
    <row r="787" ht="12.0" customHeight="1">
      <c r="A787" s="43"/>
      <c r="B787" s="43"/>
      <c r="C787" s="43"/>
      <c r="D787" s="43"/>
      <c r="E787" s="44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</row>
    <row r="788" ht="12.0" customHeight="1">
      <c r="A788" s="43"/>
      <c r="B788" s="43"/>
      <c r="C788" s="43"/>
      <c r="D788" s="43"/>
      <c r="E788" s="44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</row>
    <row r="789" ht="12.0" customHeight="1">
      <c r="A789" s="43"/>
      <c r="B789" s="43"/>
      <c r="C789" s="43"/>
      <c r="D789" s="43"/>
      <c r="E789" s="44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</row>
    <row r="790" ht="12.0" customHeight="1">
      <c r="A790" s="43"/>
      <c r="B790" s="43"/>
      <c r="C790" s="43"/>
      <c r="D790" s="43"/>
      <c r="E790" s="44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</row>
    <row r="791" ht="12.0" customHeight="1">
      <c r="A791" s="43"/>
      <c r="B791" s="43"/>
      <c r="C791" s="43"/>
      <c r="D791" s="43"/>
      <c r="E791" s="44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</row>
    <row r="792" ht="12.0" customHeight="1">
      <c r="A792" s="43"/>
      <c r="B792" s="43"/>
      <c r="C792" s="43"/>
      <c r="D792" s="43"/>
      <c r="E792" s="44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</row>
    <row r="793" ht="12.0" customHeight="1">
      <c r="A793" s="43"/>
      <c r="B793" s="43"/>
      <c r="C793" s="43"/>
      <c r="D793" s="43"/>
      <c r="E793" s="44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</row>
    <row r="794" ht="12.0" customHeight="1">
      <c r="A794" s="43"/>
      <c r="B794" s="43"/>
      <c r="C794" s="43"/>
      <c r="D794" s="43"/>
      <c r="E794" s="44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</row>
    <row r="795" ht="12.0" customHeight="1">
      <c r="A795" s="43"/>
      <c r="B795" s="43"/>
      <c r="C795" s="43"/>
      <c r="D795" s="43"/>
      <c r="E795" s="44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</row>
    <row r="796" ht="12.0" customHeight="1">
      <c r="A796" s="43"/>
      <c r="B796" s="43"/>
      <c r="C796" s="43"/>
      <c r="D796" s="43"/>
      <c r="E796" s="44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</row>
    <row r="797" ht="12.0" customHeight="1">
      <c r="A797" s="43"/>
      <c r="B797" s="43"/>
      <c r="C797" s="43"/>
      <c r="D797" s="43"/>
      <c r="E797" s="44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</row>
    <row r="798" ht="12.0" customHeight="1">
      <c r="A798" s="43"/>
      <c r="B798" s="43"/>
      <c r="C798" s="43"/>
      <c r="D798" s="43"/>
      <c r="E798" s="44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</row>
    <row r="799" ht="12.0" customHeight="1">
      <c r="A799" s="43"/>
      <c r="B799" s="43"/>
      <c r="C799" s="43"/>
      <c r="D799" s="43"/>
      <c r="E799" s="44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</row>
    <row r="800" ht="12.0" customHeight="1">
      <c r="A800" s="43"/>
      <c r="B800" s="43"/>
      <c r="C800" s="43"/>
      <c r="D800" s="43"/>
      <c r="E800" s="44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</row>
    <row r="801" ht="12.0" customHeight="1">
      <c r="A801" s="43"/>
      <c r="B801" s="43"/>
      <c r="C801" s="43"/>
      <c r="D801" s="43"/>
      <c r="E801" s="44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</row>
    <row r="802" ht="12.0" customHeight="1">
      <c r="A802" s="43"/>
      <c r="B802" s="43"/>
      <c r="C802" s="43"/>
      <c r="D802" s="43"/>
      <c r="E802" s="44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</row>
    <row r="803" ht="12.0" customHeight="1">
      <c r="A803" s="43"/>
      <c r="B803" s="43"/>
      <c r="C803" s="43"/>
      <c r="D803" s="43"/>
      <c r="E803" s="44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</row>
    <row r="804" ht="12.0" customHeight="1">
      <c r="A804" s="43"/>
      <c r="B804" s="43"/>
      <c r="C804" s="43"/>
      <c r="D804" s="43"/>
      <c r="E804" s="44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</row>
    <row r="805" ht="12.0" customHeight="1">
      <c r="A805" s="43"/>
      <c r="B805" s="43"/>
      <c r="C805" s="43"/>
      <c r="D805" s="43"/>
      <c r="E805" s="44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</row>
    <row r="806" ht="12.0" customHeight="1">
      <c r="A806" s="43"/>
      <c r="B806" s="43"/>
      <c r="C806" s="43"/>
      <c r="D806" s="43"/>
      <c r="E806" s="44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</row>
    <row r="807" ht="12.0" customHeight="1">
      <c r="A807" s="43"/>
      <c r="B807" s="43"/>
      <c r="C807" s="43"/>
      <c r="D807" s="43"/>
      <c r="E807" s="44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</row>
    <row r="808" ht="12.0" customHeight="1">
      <c r="A808" s="43"/>
      <c r="B808" s="43"/>
      <c r="C808" s="43"/>
      <c r="D808" s="43"/>
      <c r="E808" s="44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</row>
    <row r="809" ht="12.0" customHeight="1">
      <c r="A809" s="43"/>
      <c r="B809" s="43"/>
      <c r="C809" s="43"/>
      <c r="D809" s="43"/>
      <c r="E809" s="44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</row>
    <row r="810" ht="12.0" customHeight="1">
      <c r="A810" s="43"/>
      <c r="B810" s="43"/>
      <c r="C810" s="43"/>
      <c r="D810" s="43"/>
      <c r="E810" s="44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</row>
    <row r="811" ht="12.0" customHeight="1">
      <c r="A811" s="43"/>
      <c r="B811" s="43"/>
      <c r="C811" s="43"/>
      <c r="D811" s="43"/>
      <c r="E811" s="44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</row>
    <row r="812" ht="12.0" customHeight="1">
      <c r="A812" s="43"/>
      <c r="B812" s="43"/>
      <c r="C812" s="43"/>
      <c r="D812" s="43"/>
      <c r="E812" s="44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</row>
    <row r="813" ht="12.0" customHeight="1">
      <c r="A813" s="43"/>
      <c r="B813" s="43"/>
      <c r="C813" s="43"/>
      <c r="D813" s="43"/>
      <c r="E813" s="44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</row>
    <row r="814" ht="12.0" customHeight="1">
      <c r="A814" s="43"/>
      <c r="B814" s="43"/>
      <c r="C814" s="43"/>
      <c r="D814" s="43"/>
      <c r="E814" s="44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</row>
    <row r="815" ht="12.0" customHeight="1">
      <c r="A815" s="43"/>
      <c r="B815" s="43"/>
      <c r="C815" s="43"/>
      <c r="D815" s="43"/>
      <c r="E815" s="44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</row>
    <row r="816" ht="12.0" customHeight="1">
      <c r="A816" s="43"/>
      <c r="B816" s="43"/>
      <c r="C816" s="43"/>
      <c r="D816" s="43"/>
      <c r="E816" s="44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</row>
    <row r="817" ht="12.0" customHeight="1">
      <c r="A817" s="43"/>
      <c r="B817" s="43"/>
      <c r="C817" s="43"/>
      <c r="D817" s="43"/>
      <c r="E817" s="44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</row>
    <row r="818" ht="12.0" customHeight="1">
      <c r="A818" s="43"/>
      <c r="B818" s="43"/>
      <c r="C818" s="43"/>
      <c r="D818" s="43"/>
      <c r="E818" s="44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</row>
    <row r="819" ht="12.0" customHeight="1">
      <c r="A819" s="43"/>
      <c r="B819" s="43"/>
      <c r="C819" s="43"/>
      <c r="D819" s="43"/>
      <c r="E819" s="44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</row>
    <row r="820" ht="12.0" customHeight="1">
      <c r="A820" s="43"/>
      <c r="B820" s="43"/>
      <c r="C820" s="43"/>
      <c r="D820" s="43"/>
      <c r="E820" s="44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</row>
    <row r="821" ht="12.0" customHeight="1">
      <c r="A821" s="43"/>
      <c r="B821" s="43"/>
      <c r="C821" s="43"/>
      <c r="D821" s="43"/>
      <c r="E821" s="44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</row>
    <row r="822" ht="12.0" customHeight="1">
      <c r="A822" s="43"/>
      <c r="B822" s="43"/>
      <c r="C822" s="43"/>
      <c r="D822" s="43"/>
      <c r="E822" s="44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</row>
    <row r="823" ht="12.0" customHeight="1">
      <c r="A823" s="43"/>
      <c r="B823" s="43"/>
      <c r="C823" s="43"/>
      <c r="D823" s="43"/>
      <c r="E823" s="44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</row>
    <row r="824" ht="12.0" customHeight="1">
      <c r="A824" s="43"/>
      <c r="B824" s="43"/>
      <c r="C824" s="43"/>
      <c r="D824" s="43"/>
      <c r="E824" s="44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</row>
    <row r="825" ht="12.0" customHeight="1">
      <c r="A825" s="43"/>
      <c r="B825" s="43"/>
      <c r="C825" s="43"/>
      <c r="D825" s="43"/>
      <c r="E825" s="44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</row>
    <row r="826" ht="12.0" customHeight="1">
      <c r="A826" s="43"/>
      <c r="B826" s="43"/>
      <c r="C826" s="43"/>
      <c r="D826" s="43"/>
      <c r="E826" s="44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</row>
    <row r="827" ht="12.0" customHeight="1">
      <c r="A827" s="43"/>
      <c r="B827" s="43"/>
      <c r="C827" s="43"/>
      <c r="D827" s="43"/>
      <c r="E827" s="44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</row>
    <row r="828" ht="12.0" customHeight="1">
      <c r="A828" s="43"/>
      <c r="B828" s="43"/>
      <c r="C828" s="43"/>
      <c r="D828" s="43"/>
      <c r="E828" s="44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</row>
    <row r="829" ht="12.0" customHeight="1">
      <c r="A829" s="43"/>
      <c r="B829" s="43"/>
      <c r="C829" s="43"/>
      <c r="D829" s="43"/>
      <c r="E829" s="44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</row>
    <row r="830" ht="12.0" customHeight="1">
      <c r="A830" s="43"/>
      <c r="B830" s="43"/>
      <c r="C830" s="43"/>
      <c r="D830" s="43"/>
      <c r="E830" s="44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</row>
    <row r="831" ht="12.0" customHeight="1">
      <c r="A831" s="43"/>
      <c r="B831" s="43"/>
      <c r="C831" s="43"/>
      <c r="D831" s="43"/>
      <c r="E831" s="44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</row>
    <row r="832" ht="12.0" customHeight="1">
      <c r="A832" s="43"/>
      <c r="B832" s="43"/>
      <c r="C832" s="43"/>
      <c r="D832" s="43"/>
      <c r="E832" s="44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</row>
    <row r="833" ht="12.0" customHeight="1">
      <c r="A833" s="43"/>
      <c r="B833" s="43"/>
      <c r="C833" s="43"/>
      <c r="D833" s="43"/>
      <c r="E833" s="44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</row>
    <row r="834" ht="12.0" customHeight="1">
      <c r="A834" s="43"/>
      <c r="B834" s="43"/>
      <c r="C834" s="43"/>
      <c r="D834" s="43"/>
      <c r="E834" s="44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</row>
    <row r="835" ht="12.0" customHeight="1">
      <c r="A835" s="43"/>
      <c r="B835" s="43"/>
      <c r="C835" s="43"/>
      <c r="D835" s="43"/>
      <c r="E835" s="44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</row>
    <row r="836" ht="12.0" customHeight="1">
      <c r="A836" s="43"/>
      <c r="B836" s="43"/>
      <c r="C836" s="43"/>
      <c r="D836" s="43"/>
      <c r="E836" s="44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</row>
    <row r="837" ht="12.0" customHeight="1">
      <c r="A837" s="43"/>
      <c r="B837" s="43"/>
      <c r="C837" s="43"/>
      <c r="D837" s="43"/>
      <c r="E837" s="44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</row>
    <row r="838" ht="12.0" customHeight="1">
      <c r="A838" s="43"/>
      <c r="B838" s="43"/>
      <c r="C838" s="43"/>
      <c r="D838" s="43"/>
      <c r="E838" s="44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</row>
    <row r="839" ht="12.0" customHeight="1">
      <c r="A839" s="43"/>
      <c r="B839" s="43"/>
      <c r="C839" s="43"/>
      <c r="D839" s="43"/>
      <c r="E839" s="44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</row>
    <row r="840" ht="12.0" customHeight="1">
      <c r="A840" s="43"/>
      <c r="B840" s="43"/>
      <c r="C840" s="43"/>
      <c r="D840" s="43"/>
      <c r="E840" s="44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</row>
    <row r="841" ht="12.0" customHeight="1">
      <c r="A841" s="43"/>
      <c r="B841" s="43"/>
      <c r="C841" s="43"/>
      <c r="D841" s="43"/>
      <c r="E841" s="44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</row>
    <row r="842" ht="12.0" customHeight="1">
      <c r="A842" s="43"/>
      <c r="B842" s="43"/>
      <c r="C842" s="43"/>
      <c r="D842" s="43"/>
      <c r="E842" s="44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</row>
    <row r="843" ht="12.0" customHeight="1">
      <c r="A843" s="43"/>
      <c r="B843" s="43"/>
      <c r="C843" s="43"/>
      <c r="D843" s="43"/>
      <c r="E843" s="44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</row>
    <row r="844" ht="12.0" customHeight="1">
      <c r="A844" s="43"/>
      <c r="B844" s="43"/>
      <c r="C844" s="43"/>
      <c r="D844" s="43"/>
      <c r="E844" s="44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</row>
    <row r="845" ht="12.0" customHeight="1">
      <c r="A845" s="43"/>
      <c r="B845" s="43"/>
      <c r="C845" s="43"/>
      <c r="D845" s="43"/>
      <c r="E845" s="44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</row>
    <row r="846" ht="12.0" customHeight="1">
      <c r="A846" s="43"/>
      <c r="B846" s="43"/>
      <c r="C846" s="43"/>
      <c r="D846" s="43"/>
      <c r="E846" s="44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</row>
    <row r="847" ht="12.0" customHeight="1">
      <c r="A847" s="43"/>
      <c r="B847" s="43"/>
      <c r="C847" s="43"/>
      <c r="D847" s="43"/>
      <c r="E847" s="44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</row>
    <row r="848" ht="12.0" customHeight="1">
      <c r="A848" s="43"/>
      <c r="B848" s="43"/>
      <c r="C848" s="43"/>
      <c r="D848" s="43"/>
      <c r="E848" s="44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</row>
    <row r="849" ht="12.0" customHeight="1">
      <c r="A849" s="43"/>
      <c r="B849" s="43"/>
      <c r="C849" s="43"/>
      <c r="D849" s="43"/>
      <c r="E849" s="44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</row>
    <row r="850" ht="12.0" customHeight="1">
      <c r="A850" s="43"/>
      <c r="B850" s="43"/>
      <c r="C850" s="43"/>
      <c r="D850" s="43"/>
      <c r="E850" s="44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</row>
    <row r="851" ht="12.0" customHeight="1">
      <c r="A851" s="43"/>
      <c r="B851" s="43"/>
      <c r="C851" s="43"/>
      <c r="D851" s="43"/>
      <c r="E851" s="44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</row>
    <row r="852" ht="12.0" customHeight="1">
      <c r="A852" s="43"/>
      <c r="B852" s="43"/>
      <c r="C852" s="43"/>
      <c r="D852" s="43"/>
      <c r="E852" s="44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</row>
    <row r="853" ht="12.0" customHeight="1">
      <c r="A853" s="43"/>
      <c r="B853" s="43"/>
      <c r="C853" s="43"/>
      <c r="D853" s="43"/>
      <c r="E853" s="44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</row>
    <row r="854" ht="12.0" customHeight="1">
      <c r="A854" s="43"/>
      <c r="B854" s="43"/>
      <c r="C854" s="43"/>
      <c r="D854" s="43"/>
      <c r="E854" s="44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</row>
    <row r="855" ht="12.0" customHeight="1">
      <c r="A855" s="43"/>
      <c r="B855" s="43"/>
      <c r="C855" s="43"/>
      <c r="D855" s="43"/>
      <c r="E855" s="44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</row>
    <row r="856" ht="12.0" customHeight="1">
      <c r="A856" s="43"/>
      <c r="B856" s="43"/>
      <c r="C856" s="43"/>
      <c r="D856" s="43"/>
      <c r="E856" s="44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</row>
    <row r="857" ht="12.0" customHeight="1">
      <c r="A857" s="43"/>
      <c r="B857" s="43"/>
      <c r="C857" s="43"/>
      <c r="D857" s="43"/>
      <c r="E857" s="44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</row>
    <row r="858" ht="12.0" customHeight="1">
      <c r="A858" s="43"/>
      <c r="B858" s="43"/>
      <c r="C858" s="43"/>
      <c r="D858" s="43"/>
      <c r="E858" s="44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</row>
    <row r="859" ht="12.0" customHeight="1">
      <c r="A859" s="43"/>
      <c r="B859" s="43"/>
      <c r="C859" s="43"/>
      <c r="D859" s="43"/>
      <c r="E859" s="44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</row>
    <row r="860" ht="12.0" customHeight="1">
      <c r="A860" s="43"/>
      <c r="B860" s="43"/>
      <c r="C860" s="43"/>
      <c r="D860" s="43"/>
      <c r="E860" s="44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</row>
    <row r="861" ht="12.0" customHeight="1">
      <c r="A861" s="43"/>
      <c r="B861" s="43"/>
      <c r="C861" s="43"/>
      <c r="D861" s="43"/>
      <c r="E861" s="44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</row>
    <row r="862" ht="12.0" customHeight="1">
      <c r="A862" s="43"/>
      <c r="B862" s="43"/>
      <c r="C862" s="43"/>
      <c r="D862" s="43"/>
      <c r="E862" s="44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</row>
    <row r="863" ht="12.0" customHeight="1">
      <c r="A863" s="43"/>
      <c r="B863" s="43"/>
      <c r="C863" s="43"/>
      <c r="D863" s="43"/>
      <c r="E863" s="44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</row>
    <row r="864" ht="12.0" customHeight="1">
      <c r="A864" s="43"/>
      <c r="B864" s="43"/>
      <c r="C864" s="43"/>
      <c r="D864" s="43"/>
      <c r="E864" s="44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</row>
    <row r="865" ht="12.0" customHeight="1">
      <c r="A865" s="43"/>
      <c r="B865" s="43"/>
      <c r="C865" s="43"/>
      <c r="D865" s="43"/>
      <c r="E865" s="44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</row>
    <row r="866" ht="12.0" customHeight="1">
      <c r="A866" s="43"/>
      <c r="B866" s="43"/>
      <c r="C866" s="43"/>
      <c r="D866" s="43"/>
      <c r="E866" s="44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</row>
    <row r="867" ht="12.0" customHeight="1">
      <c r="A867" s="43"/>
      <c r="B867" s="43"/>
      <c r="C867" s="43"/>
      <c r="D867" s="43"/>
      <c r="E867" s="44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</row>
    <row r="868" ht="12.0" customHeight="1">
      <c r="A868" s="43"/>
      <c r="B868" s="43"/>
      <c r="C868" s="43"/>
      <c r="D868" s="43"/>
      <c r="E868" s="44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</row>
    <row r="869" ht="12.0" customHeight="1">
      <c r="A869" s="43"/>
      <c r="B869" s="43"/>
      <c r="C869" s="43"/>
      <c r="D869" s="43"/>
      <c r="E869" s="44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</row>
    <row r="870" ht="12.0" customHeight="1">
      <c r="A870" s="43"/>
      <c r="B870" s="43"/>
      <c r="C870" s="43"/>
      <c r="D870" s="43"/>
      <c r="E870" s="44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</row>
    <row r="871" ht="12.0" customHeight="1">
      <c r="A871" s="43"/>
      <c r="B871" s="43"/>
      <c r="C871" s="43"/>
      <c r="D871" s="43"/>
      <c r="E871" s="44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</row>
    <row r="872" ht="12.0" customHeight="1">
      <c r="A872" s="43"/>
      <c r="B872" s="43"/>
      <c r="C872" s="43"/>
      <c r="D872" s="43"/>
      <c r="E872" s="44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</row>
    <row r="873" ht="12.0" customHeight="1">
      <c r="A873" s="43"/>
      <c r="B873" s="43"/>
      <c r="C873" s="43"/>
      <c r="D873" s="43"/>
      <c r="E873" s="44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</row>
    <row r="874" ht="12.0" customHeight="1">
      <c r="A874" s="43"/>
      <c r="B874" s="43"/>
      <c r="C874" s="43"/>
      <c r="D874" s="43"/>
      <c r="E874" s="44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</row>
    <row r="875" ht="12.0" customHeight="1">
      <c r="A875" s="43"/>
      <c r="B875" s="43"/>
      <c r="C875" s="43"/>
      <c r="D875" s="43"/>
      <c r="E875" s="44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</row>
    <row r="876" ht="12.0" customHeight="1">
      <c r="A876" s="43"/>
      <c r="B876" s="43"/>
      <c r="C876" s="43"/>
      <c r="D876" s="43"/>
      <c r="E876" s="44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</row>
    <row r="877" ht="12.0" customHeight="1">
      <c r="A877" s="43"/>
      <c r="B877" s="43"/>
      <c r="C877" s="43"/>
      <c r="D877" s="43"/>
      <c r="E877" s="44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</row>
    <row r="878" ht="12.0" customHeight="1">
      <c r="A878" s="43"/>
      <c r="B878" s="43"/>
      <c r="C878" s="43"/>
      <c r="D878" s="43"/>
      <c r="E878" s="44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</row>
    <row r="879" ht="12.0" customHeight="1">
      <c r="A879" s="43"/>
      <c r="B879" s="43"/>
      <c r="C879" s="43"/>
      <c r="D879" s="43"/>
      <c r="E879" s="44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</row>
    <row r="880" ht="12.0" customHeight="1">
      <c r="A880" s="43"/>
      <c r="B880" s="43"/>
      <c r="C880" s="43"/>
      <c r="D880" s="43"/>
      <c r="E880" s="44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</row>
    <row r="881" ht="12.0" customHeight="1">
      <c r="A881" s="43"/>
      <c r="B881" s="43"/>
      <c r="C881" s="43"/>
      <c r="D881" s="43"/>
      <c r="E881" s="44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</row>
    <row r="882" ht="12.0" customHeight="1">
      <c r="A882" s="43"/>
      <c r="B882" s="43"/>
      <c r="C882" s="43"/>
      <c r="D882" s="43"/>
      <c r="E882" s="44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</row>
    <row r="883" ht="12.0" customHeight="1">
      <c r="A883" s="43"/>
      <c r="B883" s="43"/>
      <c r="C883" s="43"/>
      <c r="D883" s="43"/>
      <c r="E883" s="44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</row>
    <row r="884" ht="12.0" customHeight="1">
      <c r="A884" s="43"/>
      <c r="B884" s="43"/>
      <c r="C884" s="43"/>
      <c r="D884" s="43"/>
      <c r="E884" s="44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</row>
    <row r="885" ht="12.0" customHeight="1">
      <c r="A885" s="43"/>
      <c r="B885" s="43"/>
      <c r="C885" s="43"/>
      <c r="D885" s="43"/>
      <c r="E885" s="44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</row>
    <row r="886" ht="12.0" customHeight="1">
      <c r="A886" s="43"/>
      <c r="B886" s="43"/>
      <c r="C886" s="43"/>
      <c r="D886" s="43"/>
      <c r="E886" s="44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</row>
    <row r="887" ht="12.0" customHeight="1">
      <c r="A887" s="43"/>
      <c r="B887" s="43"/>
      <c r="C887" s="43"/>
      <c r="D887" s="43"/>
      <c r="E887" s="44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</row>
    <row r="888" ht="12.0" customHeight="1">
      <c r="A888" s="43"/>
      <c r="B888" s="43"/>
      <c r="C888" s="43"/>
      <c r="D888" s="43"/>
      <c r="E888" s="44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</row>
    <row r="889" ht="12.0" customHeight="1">
      <c r="A889" s="43"/>
      <c r="B889" s="43"/>
      <c r="C889" s="43"/>
      <c r="D889" s="43"/>
      <c r="E889" s="44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</row>
    <row r="890" ht="12.0" customHeight="1">
      <c r="A890" s="43"/>
      <c r="B890" s="43"/>
      <c r="C890" s="43"/>
      <c r="D890" s="43"/>
      <c r="E890" s="44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</row>
    <row r="891" ht="12.0" customHeight="1">
      <c r="A891" s="43"/>
      <c r="B891" s="43"/>
      <c r="C891" s="43"/>
      <c r="D891" s="43"/>
      <c r="E891" s="44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</row>
    <row r="892" ht="12.0" customHeight="1">
      <c r="A892" s="43"/>
      <c r="B892" s="43"/>
      <c r="C892" s="43"/>
      <c r="D892" s="43"/>
      <c r="E892" s="44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</row>
    <row r="893" ht="12.0" customHeight="1">
      <c r="A893" s="43"/>
      <c r="B893" s="43"/>
      <c r="C893" s="43"/>
      <c r="D893" s="43"/>
      <c r="E893" s="44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</row>
    <row r="894" ht="12.0" customHeight="1">
      <c r="A894" s="43"/>
      <c r="B894" s="43"/>
      <c r="C894" s="43"/>
      <c r="D894" s="43"/>
      <c r="E894" s="44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</row>
    <row r="895" ht="12.0" customHeight="1">
      <c r="A895" s="43"/>
      <c r="B895" s="43"/>
      <c r="C895" s="43"/>
      <c r="D895" s="43"/>
      <c r="E895" s="44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</row>
    <row r="896" ht="12.0" customHeight="1">
      <c r="A896" s="43"/>
      <c r="B896" s="43"/>
      <c r="C896" s="43"/>
      <c r="D896" s="43"/>
      <c r="E896" s="44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</row>
    <row r="897" ht="12.0" customHeight="1">
      <c r="A897" s="43"/>
      <c r="B897" s="43"/>
      <c r="C897" s="43"/>
      <c r="D897" s="43"/>
      <c r="E897" s="44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</row>
    <row r="898" ht="12.0" customHeight="1">
      <c r="A898" s="43"/>
      <c r="B898" s="43"/>
      <c r="C898" s="43"/>
      <c r="D898" s="43"/>
      <c r="E898" s="44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</row>
    <row r="899" ht="12.0" customHeight="1">
      <c r="A899" s="43"/>
      <c r="B899" s="43"/>
      <c r="C899" s="43"/>
      <c r="D899" s="43"/>
      <c r="E899" s="44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</row>
    <row r="900" ht="12.0" customHeight="1">
      <c r="A900" s="43"/>
      <c r="B900" s="43"/>
      <c r="C900" s="43"/>
      <c r="D900" s="43"/>
      <c r="E900" s="44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</row>
    <row r="901" ht="12.0" customHeight="1">
      <c r="A901" s="43"/>
      <c r="B901" s="43"/>
      <c r="C901" s="43"/>
      <c r="D901" s="43"/>
      <c r="E901" s="44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</row>
    <row r="902" ht="12.0" customHeight="1">
      <c r="A902" s="43"/>
      <c r="B902" s="43"/>
      <c r="C902" s="43"/>
      <c r="D902" s="43"/>
      <c r="E902" s="44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</row>
    <row r="903" ht="12.0" customHeight="1">
      <c r="A903" s="43"/>
      <c r="B903" s="43"/>
      <c r="C903" s="43"/>
      <c r="D903" s="43"/>
      <c r="E903" s="44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</row>
    <row r="904" ht="12.0" customHeight="1">
      <c r="A904" s="43"/>
      <c r="B904" s="43"/>
      <c r="C904" s="43"/>
      <c r="D904" s="43"/>
      <c r="E904" s="44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</row>
    <row r="905" ht="12.0" customHeight="1">
      <c r="A905" s="43"/>
      <c r="B905" s="43"/>
      <c r="C905" s="43"/>
      <c r="D905" s="43"/>
      <c r="E905" s="44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</row>
    <row r="906" ht="12.0" customHeight="1">
      <c r="A906" s="43"/>
      <c r="B906" s="43"/>
      <c r="C906" s="43"/>
      <c r="D906" s="43"/>
      <c r="E906" s="44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</row>
    <row r="907" ht="12.0" customHeight="1">
      <c r="A907" s="43"/>
      <c r="B907" s="43"/>
      <c r="C907" s="43"/>
      <c r="D907" s="43"/>
      <c r="E907" s="44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</row>
    <row r="908" ht="12.0" customHeight="1">
      <c r="A908" s="43"/>
      <c r="B908" s="43"/>
      <c r="C908" s="43"/>
      <c r="D908" s="43"/>
      <c r="E908" s="44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</row>
    <row r="909" ht="12.0" customHeight="1">
      <c r="A909" s="43"/>
      <c r="B909" s="43"/>
      <c r="C909" s="43"/>
      <c r="D909" s="43"/>
      <c r="E909" s="44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</row>
    <row r="910" ht="12.0" customHeight="1">
      <c r="A910" s="43"/>
      <c r="B910" s="43"/>
      <c r="C910" s="43"/>
      <c r="D910" s="43"/>
      <c r="E910" s="44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</row>
    <row r="911" ht="12.0" customHeight="1">
      <c r="A911" s="43"/>
      <c r="B911" s="43"/>
      <c r="C911" s="43"/>
      <c r="D911" s="43"/>
      <c r="E911" s="44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</row>
    <row r="912" ht="12.0" customHeight="1">
      <c r="A912" s="43"/>
      <c r="B912" s="43"/>
      <c r="C912" s="43"/>
      <c r="D912" s="43"/>
      <c r="E912" s="44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</row>
    <row r="913" ht="12.0" customHeight="1">
      <c r="A913" s="43"/>
      <c r="B913" s="43"/>
      <c r="C913" s="43"/>
      <c r="D913" s="43"/>
      <c r="E913" s="44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</row>
    <row r="914" ht="12.0" customHeight="1">
      <c r="A914" s="43"/>
      <c r="B914" s="43"/>
      <c r="C914" s="43"/>
      <c r="D914" s="43"/>
      <c r="E914" s="44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</row>
    <row r="915" ht="12.0" customHeight="1">
      <c r="A915" s="43"/>
      <c r="B915" s="43"/>
      <c r="C915" s="43"/>
      <c r="D915" s="43"/>
      <c r="E915" s="44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</row>
    <row r="916" ht="12.0" customHeight="1">
      <c r="A916" s="43"/>
      <c r="B916" s="43"/>
      <c r="C916" s="43"/>
      <c r="D916" s="43"/>
      <c r="E916" s="44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</row>
    <row r="917" ht="12.0" customHeight="1">
      <c r="A917" s="43"/>
      <c r="B917" s="43"/>
      <c r="C917" s="43"/>
      <c r="D917" s="43"/>
      <c r="E917" s="44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</row>
    <row r="918" ht="12.0" customHeight="1">
      <c r="A918" s="43"/>
      <c r="B918" s="43"/>
      <c r="C918" s="43"/>
      <c r="D918" s="43"/>
      <c r="E918" s="44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</row>
    <row r="919" ht="12.0" customHeight="1">
      <c r="A919" s="43"/>
      <c r="B919" s="43"/>
      <c r="C919" s="43"/>
      <c r="D919" s="43"/>
      <c r="E919" s="44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</row>
    <row r="920" ht="12.0" customHeight="1">
      <c r="A920" s="43"/>
      <c r="B920" s="43"/>
      <c r="C920" s="43"/>
      <c r="D920" s="43"/>
      <c r="E920" s="44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</row>
    <row r="921" ht="12.0" customHeight="1">
      <c r="A921" s="43"/>
      <c r="B921" s="43"/>
      <c r="C921" s="43"/>
      <c r="D921" s="43"/>
      <c r="E921" s="44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</row>
    <row r="922" ht="12.0" customHeight="1">
      <c r="A922" s="43"/>
      <c r="B922" s="43"/>
      <c r="C922" s="43"/>
      <c r="D922" s="43"/>
      <c r="E922" s="44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</row>
    <row r="923" ht="12.0" customHeight="1">
      <c r="A923" s="43"/>
      <c r="B923" s="43"/>
      <c r="C923" s="43"/>
      <c r="D923" s="43"/>
      <c r="E923" s="44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</row>
    <row r="924" ht="12.0" customHeight="1">
      <c r="A924" s="43"/>
      <c r="B924" s="43"/>
      <c r="C924" s="43"/>
      <c r="D924" s="43"/>
      <c r="E924" s="44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</row>
    <row r="925" ht="12.0" customHeight="1">
      <c r="A925" s="43"/>
      <c r="B925" s="43"/>
      <c r="C925" s="43"/>
      <c r="D925" s="43"/>
      <c r="E925" s="44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</row>
    <row r="926" ht="12.0" customHeight="1">
      <c r="A926" s="43"/>
      <c r="B926" s="43"/>
      <c r="C926" s="43"/>
      <c r="D926" s="43"/>
      <c r="E926" s="44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</row>
    <row r="927" ht="12.0" customHeight="1">
      <c r="A927" s="43"/>
      <c r="B927" s="43"/>
      <c r="C927" s="43"/>
      <c r="D927" s="43"/>
      <c r="E927" s="44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</row>
    <row r="928" ht="12.0" customHeight="1">
      <c r="A928" s="43"/>
      <c r="B928" s="43"/>
      <c r="C928" s="43"/>
      <c r="D928" s="43"/>
      <c r="E928" s="44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</row>
    <row r="929" ht="12.0" customHeight="1">
      <c r="A929" s="43"/>
      <c r="B929" s="43"/>
      <c r="C929" s="43"/>
      <c r="D929" s="43"/>
      <c r="E929" s="44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</row>
    <row r="930" ht="12.0" customHeight="1">
      <c r="A930" s="43"/>
      <c r="B930" s="43"/>
      <c r="C930" s="43"/>
      <c r="D930" s="43"/>
      <c r="E930" s="44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</row>
    <row r="931" ht="12.0" customHeight="1">
      <c r="A931" s="43"/>
      <c r="B931" s="43"/>
      <c r="C931" s="43"/>
      <c r="D931" s="43"/>
      <c r="E931" s="44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</row>
    <row r="932" ht="12.0" customHeight="1">
      <c r="A932" s="43"/>
      <c r="B932" s="43"/>
      <c r="C932" s="43"/>
      <c r="D932" s="43"/>
      <c r="E932" s="44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</row>
    <row r="933" ht="12.0" customHeight="1">
      <c r="A933" s="43"/>
      <c r="B933" s="43"/>
      <c r="C933" s="43"/>
      <c r="D933" s="43"/>
      <c r="E933" s="44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</row>
    <row r="934" ht="12.0" customHeight="1">
      <c r="A934" s="43"/>
      <c r="B934" s="43"/>
      <c r="C934" s="43"/>
      <c r="D934" s="43"/>
      <c r="E934" s="44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</row>
    <row r="935" ht="12.0" customHeight="1">
      <c r="A935" s="43"/>
      <c r="B935" s="43"/>
      <c r="C935" s="43"/>
      <c r="D935" s="43"/>
      <c r="E935" s="44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</row>
    <row r="936" ht="12.0" customHeight="1">
      <c r="A936" s="43"/>
      <c r="B936" s="43"/>
      <c r="C936" s="43"/>
      <c r="D936" s="43"/>
      <c r="E936" s="44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</row>
    <row r="937" ht="12.0" customHeight="1">
      <c r="A937" s="43"/>
      <c r="B937" s="43"/>
      <c r="C937" s="43"/>
      <c r="D937" s="43"/>
      <c r="E937" s="44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</row>
    <row r="938" ht="12.0" customHeight="1">
      <c r="A938" s="43"/>
      <c r="B938" s="43"/>
      <c r="C938" s="43"/>
      <c r="D938" s="43"/>
      <c r="E938" s="44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</row>
    <row r="939" ht="12.0" customHeight="1">
      <c r="A939" s="43"/>
      <c r="B939" s="43"/>
      <c r="C939" s="43"/>
      <c r="D939" s="43"/>
      <c r="E939" s="44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</row>
    <row r="940" ht="12.0" customHeight="1">
      <c r="A940" s="43"/>
      <c r="B940" s="43"/>
      <c r="C940" s="43"/>
      <c r="D940" s="43"/>
      <c r="E940" s="44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</row>
    <row r="941" ht="12.0" customHeight="1">
      <c r="A941" s="43"/>
      <c r="B941" s="43"/>
      <c r="C941" s="43"/>
      <c r="D941" s="43"/>
      <c r="E941" s="44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</row>
    <row r="942" ht="12.0" customHeight="1">
      <c r="A942" s="43"/>
      <c r="B942" s="43"/>
      <c r="C942" s="43"/>
      <c r="D942" s="43"/>
      <c r="E942" s="44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</row>
    <row r="943" ht="12.0" customHeight="1">
      <c r="A943" s="43"/>
      <c r="B943" s="43"/>
      <c r="C943" s="43"/>
      <c r="D943" s="43"/>
      <c r="E943" s="44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</row>
    <row r="944" ht="12.0" customHeight="1">
      <c r="A944" s="43"/>
      <c r="B944" s="43"/>
      <c r="C944" s="43"/>
      <c r="D944" s="43"/>
      <c r="E944" s="44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</row>
    <row r="945" ht="12.0" customHeight="1">
      <c r="A945" s="43"/>
      <c r="B945" s="43"/>
      <c r="C945" s="43"/>
      <c r="D945" s="43"/>
      <c r="E945" s="44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</row>
    <row r="946" ht="12.0" customHeight="1">
      <c r="A946" s="43"/>
      <c r="B946" s="43"/>
      <c r="C946" s="43"/>
      <c r="D946" s="43"/>
      <c r="E946" s="44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</row>
    <row r="947" ht="12.0" customHeight="1">
      <c r="A947" s="43"/>
      <c r="B947" s="43"/>
      <c r="C947" s="43"/>
      <c r="D947" s="43"/>
      <c r="E947" s="44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</row>
    <row r="948" ht="12.0" customHeight="1">
      <c r="A948" s="43"/>
      <c r="B948" s="43"/>
      <c r="C948" s="43"/>
      <c r="D948" s="43"/>
      <c r="E948" s="44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</row>
    <row r="949" ht="12.0" customHeight="1">
      <c r="A949" s="43"/>
      <c r="B949" s="43"/>
      <c r="C949" s="43"/>
      <c r="D949" s="43"/>
      <c r="E949" s="44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</row>
    <row r="950" ht="12.0" customHeight="1">
      <c r="A950" s="43"/>
      <c r="B950" s="43"/>
      <c r="C950" s="43"/>
      <c r="D950" s="43"/>
      <c r="E950" s="44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</row>
    <row r="951" ht="12.0" customHeight="1">
      <c r="A951" s="43"/>
      <c r="B951" s="43"/>
      <c r="C951" s="43"/>
      <c r="D951" s="43"/>
      <c r="E951" s="44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</row>
    <row r="952" ht="12.0" customHeight="1">
      <c r="A952" s="43"/>
      <c r="B952" s="43"/>
      <c r="C952" s="43"/>
      <c r="D952" s="43"/>
      <c r="E952" s="44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</row>
    <row r="953" ht="12.0" customHeight="1">
      <c r="A953" s="43"/>
      <c r="B953" s="43"/>
      <c r="C953" s="43"/>
      <c r="D953" s="43"/>
      <c r="E953" s="44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</row>
    <row r="954" ht="12.0" customHeight="1">
      <c r="A954" s="43"/>
      <c r="B954" s="43"/>
      <c r="C954" s="43"/>
      <c r="D954" s="43"/>
      <c r="E954" s="44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</row>
    <row r="955" ht="12.0" customHeight="1">
      <c r="A955" s="43"/>
      <c r="B955" s="43"/>
      <c r="C955" s="43"/>
      <c r="D955" s="43"/>
      <c r="E955" s="44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</row>
    <row r="956" ht="12.0" customHeight="1">
      <c r="A956" s="43"/>
      <c r="B956" s="43"/>
      <c r="C956" s="43"/>
      <c r="D956" s="43"/>
      <c r="E956" s="44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</row>
    <row r="957" ht="12.0" customHeight="1">
      <c r="A957" s="43"/>
      <c r="B957" s="43"/>
      <c r="C957" s="43"/>
      <c r="D957" s="43"/>
      <c r="E957" s="44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</row>
    <row r="958" ht="12.0" customHeight="1">
      <c r="A958" s="43"/>
      <c r="B958" s="43"/>
      <c r="C958" s="43"/>
      <c r="D958" s="43"/>
      <c r="E958" s="44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</row>
    <row r="959" ht="12.0" customHeight="1">
      <c r="A959" s="43"/>
      <c r="B959" s="43"/>
      <c r="C959" s="43"/>
      <c r="D959" s="43"/>
      <c r="E959" s="44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</row>
    <row r="960" ht="12.0" customHeight="1">
      <c r="A960" s="43"/>
      <c r="B960" s="43"/>
      <c r="C960" s="43"/>
      <c r="D960" s="43"/>
      <c r="E960" s="44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</row>
    <row r="961" ht="12.0" customHeight="1">
      <c r="A961" s="43"/>
      <c r="B961" s="43"/>
      <c r="C961" s="43"/>
      <c r="D961" s="43"/>
      <c r="E961" s="44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</row>
    <row r="962" ht="12.0" customHeight="1">
      <c r="A962" s="43"/>
      <c r="B962" s="43"/>
      <c r="C962" s="43"/>
      <c r="D962" s="43"/>
      <c r="E962" s="44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</row>
    <row r="963" ht="12.0" customHeight="1">
      <c r="A963" s="43"/>
      <c r="B963" s="43"/>
      <c r="C963" s="43"/>
      <c r="D963" s="43"/>
      <c r="E963" s="44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</row>
    <row r="964" ht="12.0" customHeight="1">
      <c r="A964" s="43"/>
      <c r="B964" s="43"/>
      <c r="C964" s="43"/>
      <c r="D964" s="43"/>
      <c r="E964" s="44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</row>
    <row r="965" ht="12.0" customHeight="1">
      <c r="A965" s="43"/>
      <c r="B965" s="43"/>
      <c r="C965" s="43"/>
      <c r="D965" s="43"/>
      <c r="E965" s="44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</row>
    <row r="966" ht="12.0" customHeight="1">
      <c r="A966" s="43"/>
      <c r="B966" s="43"/>
      <c r="C966" s="43"/>
      <c r="D966" s="43"/>
      <c r="E966" s="44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</row>
    <row r="967" ht="12.0" customHeight="1">
      <c r="A967" s="43"/>
      <c r="B967" s="43"/>
      <c r="C967" s="43"/>
      <c r="D967" s="43"/>
      <c r="E967" s="44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</row>
    <row r="968" ht="12.0" customHeight="1">
      <c r="A968" s="43"/>
      <c r="B968" s="43"/>
      <c r="C968" s="43"/>
      <c r="D968" s="43"/>
      <c r="E968" s="44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</row>
    <row r="969" ht="12.0" customHeight="1">
      <c r="A969" s="43"/>
      <c r="B969" s="43"/>
      <c r="C969" s="43"/>
      <c r="D969" s="43"/>
      <c r="E969" s="44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</row>
    <row r="970" ht="12.0" customHeight="1">
      <c r="A970" s="43"/>
      <c r="B970" s="43"/>
      <c r="C970" s="43"/>
      <c r="D970" s="43"/>
      <c r="E970" s="44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</row>
    <row r="971" ht="12.0" customHeight="1">
      <c r="A971" s="43"/>
      <c r="B971" s="43"/>
      <c r="C971" s="43"/>
      <c r="D971" s="43"/>
      <c r="E971" s="44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</row>
    <row r="972" ht="12.0" customHeight="1">
      <c r="A972" s="43"/>
      <c r="B972" s="43"/>
      <c r="C972" s="43"/>
      <c r="D972" s="43"/>
      <c r="E972" s="44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</row>
    <row r="973" ht="12.0" customHeight="1">
      <c r="A973" s="43"/>
      <c r="B973" s="43"/>
      <c r="C973" s="43"/>
      <c r="D973" s="43"/>
      <c r="E973" s="44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</row>
    <row r="974" ht="12.0" customHeight="1">
      <c r="A974" s="43"/>
      <c r="B974" s="43"/>
      <c r="C974" s="43"/>
      <c r="D974" s="43"/>
      <c r="E974" s="44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</row>
    <row r="975" ht="12.0" customHeight="1">
      <c r="A975" s="43"/>
      <c r="B975" s="43"/>
      <c r="C975" s="43"/>
      <c r="D975" s="43"/>
      <c r="E975" s="44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</row>
    <row r="976" ht="12.0" customHeight="1">
      <c r="A976" s="43"/>
      <c r="B976" s="43"/>
      <c r="C976" s="43"/>
      <c r="D976" s="43"/>
      <c r="E976" s="44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</row>
    <row r="977" ht="12.0" customHeight="1">
      <c r="A977" s="43"/>
      <c r="B977" s="43"/>
      <c r="C977" s="43"/>
      <c r="D977" s="43"/>
      <c r="E977" s="44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</row>
    <row r="978" ht="12.0" customHeight="1">
      <c r="A978" s="43"/>
      <c r="B978" s="43"/>
      <c r="C978" s="43"/>
      <c r="D978" s="43"/>
      <c r="E978" s="44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</row>
    <row r="979" ht="12.0" customHeight="1">
      <c r="A979" s="43"/>
      <c r="B979" s="43"/>
      <c r="C979" s="43"/>
      <c r="D979" s="43"/>
      <c r="E979" s="44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</row>
    <row r="980" ht="12.0" customHeight="1">
      <c r="A980" s="43"/>
      <c r="B980" s="43"/>
      <c r="C980" s="43"/>
      <c r="D980" s="43"/>
      <c r="E980" s="44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</row>
  </sheetData>
  <printOptions/>
  <pageMargins bottom="0.787401575" footer="0.0" header="0.0" left="0.511811024" right="0.511811024" top="0.787401575"/>
  <pageSetup paperSize="9" orientation="portrait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5"/>
    <col customWidth="1" min="2" max="2" width="73.88"/>
    <col customWidth="1" min="3" max="3" width="67.13"/>
  </cols>
  <sheetData>
    <row r="1">
      <c r="A1" s="56" t="s">
        <v>592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>
      <c r="A2" s="58"/>
      <c r="B2" s="5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>
      <c r="A3" s="60" t="s">
        <v>593</v>
      </c>
      <c r="B3" s="61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>
      <c r="A4" s="63" t="s">
        <v>594</v>
      </c>
      <c r="B4" s="64" t="s">
        <v>595</v>
      </c>
      <c r="C4" s="62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65"/>
      <c r="B5" s="66"/>
      <c r="C5" s="6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>
      <c r="A6" s="67" t="s">
        <v>596</v>
      </c>
      <c r="B6" s="68" t="s">
        <v>597</v>
      </c>
      <c r="C6" s="62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67" t="s">
        <v>598</v>
      </c>
      <c r="B7" s="69" t="s">
        <v>599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>
      <c r="A8" s="67" t="s">
        <v>600</v>
      </c>
      <c r="B8" s="68" t="s">
        <v>601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58"/>
      <c r="B9" s="4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70" t="s">
        <v>602</v>
      </c>
      <c r="B10" s="61"/>
      <c r="C10" s="62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71" t="s">
        <v>603</v>
      </c>
      <c r="B11" s="68" t="s">
        <v>604</v>
      </c>
      <c r="C11" s="62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>
      <c r="A12" s="72"/>
      <c r="B12" s="68" t="s">
        <v>605</v>
      </c>
      <c r="C12" s="6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73"/>
      <c r="B13" s="68" t="s">
        <v>606</v>
      </c>
      <c r="C13" s="62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>
      <c r="A14" s="58"/>
      <c r="B14" s="59"/>
      <c r="C14" s="62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70" t="s">
        <v>607</v>
      </c>
      <c r="B15" s="61"/>
      <c r="C15" s="62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>
      <c r="A16" s="63" t="s">
        <v>608</v>
      </c>
      <c r="B16" s="74" t="s">
        <v>609</v>
      </c>
      <c r="C16" s="6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58"/>
      <c r="B17" s="59"/>
      <c r="C17" s="62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75" t="s">
        <v>610</v>
      </c>
      <c r="B18" s="61"/>
      <c r="C18" s="62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76" t="s">
        <v>611</v>
      </c>
      <c r="B19" s="74" t="s">
        <v>612</v>
      </c>
      <c r="C19" s="62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>
      <c r="A20" s="76" t="s">
        <v>613</v>
      </c>
      <c r="B20" s="74" t="s">
        <v>614</v>
      </c>
      <c r="C20" s="6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76" t="s">
        <v>615</v>
      </c>
      <c r="B21" s="74" t="s">
        <v>616</v>
      </c>
      <c r="C21" s="62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>
      <c r="A22" s="76" t="s">
        <v>617</v>
      </c>
      <c r="B22" s="74" t="s">
        <v>618</v>
      </c>
      <c r="C22" s="62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62"/>
      <c r="B23" s="77"/>
      <c r="C23" s="62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>
      <c r="A24" s="75" t="s">
        <v>619</v>
      </c>
      <c r="B24" s="61"/>
      <c r="C24" s="62"/>
      <c r="D24" s="7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79" t="s">
        <v>620</v>
      </c>
      <c r="B25" s="80" t="s">
        <v>621</v>
      </c>
      <c r="C25" s="6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>
      <c r="A26" s="81" t="s">
        <v>622</v>
      </c>
      <c r="B26" s="82" t="s">
        <v>623</v>
      </c>
      <c r="C26" s="62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81" t="s">
        <v>624</v>
      </c>
      <c r="B27" s="82" t="s">
        <v>625</v>
      </c>
      <c r="C27" s="6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>
      <c r="A28" s="81" t="s">
        <v>626</v>
      </c>
      <c r="B28" s="82" t="s">
        <v>627</v>
      </c>
      <c r="C28" s="62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81" t="s">
        <v>628</v>
      </c>
      <c r="B29" s="82" t="s">
        <v>629</v>
      </c>
      <c r="C29" s="62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>
      <c r="A30" s="81" t="s">
        <v>630</v>
      </c>
      <c r="B30" s="82" t="s">
        <v>631</v>
      </c>
      <c r="C30" s="62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83" t="s">
        <v>632</v>
      </c>
      <c r="B31" s="84" t="s">
        <v>633</v>
      </c>
      <c r="C31" s="62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>
      <c r="A32" s="62"/>
      <c r="B32" s="77"/>
      <c r="C32" s="62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85" t="s">
        <v>634</v>
      </c>
      <c r="B33" s="86"/>
      <c r="C33" s="62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>
      <c r="A34" s="87" t="s">
        <v>635</v>
      </c>
      <c r="B34" s="88" t="s">
        <v>636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89" t="s">
        <v>637</v>
      </c>
      <c r="B35" s="88" t="s">
        <v>638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>
      <c r="A36" s="58"/>
      <c r="B36" s="44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>
      <c r="A37" s="58"/>
      <c r="B37" s="44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>
      <c r="A38" s="58"/>
      <c r="B38" s="44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>
      <c r="A39" s="58"/>
      <c r="B39" s="44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>
      <c r="A40" s="58"/>
      <c r="B40" s="44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>
      <c r="A41" s="58"/>
      <c r="B41" s="44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>
      <c r="A42" s="58"/>
      <c r="B42" s="44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>
      <c r="A43" s="58"/>
      <c r="B43" s="44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>
      <c r="A44" s="58"/>
      <c r="B44" s="44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>
      <c r="A45" s="58"/>
      <c r="B45" s="44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>
      <c r="A46" s="58"/>
      <c r="B46" s="44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>
      <c r="A47" s="58"/>
      <c r="B47" s="44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>
      <c r="A48" s="58"/>
      <c r="B48" s="44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>
      <c r="A49" s="58"/>
      <c r="B49" s="44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>
      <c r="A50" s="58"/>
      <c r="B50" s="44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>
      <c r="A51" s="58"/>
      <c r="B51" s="44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>
      <c r="A52" s="58"/>
      <c r="B52" s="44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>
      <c r="A53" s="58"/>
      <c r="B53" s="44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>
      <c r="A54" s="58"/>
      <c r="B54" s="44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>
      <c r="A55" s="58"/>
      <c r="B55" s="44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>
      <c r="A56" s="58"/>
      <c r="B56" s="44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>
      <c r="A57" s="58"/>
      <c r="B57" s="44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>
      <c r="A58" s="58"/>
      <c r="B58" s="44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>
      <c r="A59" s="58"/>
      <c r="B59" s="44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>
      <c r="A60" s="58"/>
      <c r="B60" s="44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>
      <c r="A61" s="58"/>
      <c r="B61" s="44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>
      <c r="A62" s="58"/>
      <c r="B62" s="44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>
      <c r="A63" s="58"/>
      <c r="B63" s="44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>
      <c r="A64" s="58"/>
      <c r="B64" s="44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>
      <c r="A65" s="58"/>
      <c r="B65" s="44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>
      <c r="A66" s="58"/>
      <c r="B66" s="44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>
      <c r="A67" s="58"/>
      <c r="B67" s="44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>
      <c r="A68" s="58"/>
      <c r="B68" s="44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>
      <c r="A69" s="58"/>
      <c r="B69" s="44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>
      <c r="A70" s="58"/>
      <c r="B70" s="44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>
      <c r="A71" s="58"/>
      <c r="B71" s="44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>
      <c r="A72" s="58"/>
      <c r="B72" s="44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>
      <c r="A73" s="58"/>
      <c r="B73" s="44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>
      <c r="A74" s="58"/>
      <c r="B74" s="44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>
      <c r="A75" s="58"/>
      <c r="B75" s="44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>
      <c r="A76" s="58"/>
      <c r="B76" s="44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>
      <c r="A77" s="58"/>
      <c r="B77" s="44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>
      <c r="A78" s="58"/>
      <c r="B78" s="44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>
      <c r="A79" s="58"/>
      <c r="B79" s="44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>
      <c r="A80" s="58"/>
      <c r="B80" s="44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>
      <c r="A81" s="58"/>
      <c r="B81" s="44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>
      <c r="A82" s="58"/>
      <c r="B82" s="44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>
      <c r="A83" s="58"/>
      <c r="B83" s="44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>
      <c r="A84" s="58"/>
      <c r="B84" s="44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>
      <c r="A85" s="58"/>
      <c r="B85" s="44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>
      <c r="A86" s="58"/>
      <c r="B86" s="44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>
      <c r="A87" s="58"/>
      <c r="B87" s="44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>
      <c r="A88" s="58"/>
      <c r="B88" s="44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>
      <c r="A89" s="58"/>
      <c r="B89" s="44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>
      <c r="A90" s="58"/>
      <c r="B90" s="44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>
      <c r="A91" s="58"/>
      <c r="B91" s="44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>
      <c r="A92" s="58"/>
      <c r="B92" s="44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>
      <c r="A93" s="58"/>
      <c r="B93" s="44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>
      <c r="A94" s="58"/>
      <c r="B94" s="44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>
      <c r="A95" s="58"/>
      <c r="B95" s="44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>
      <c r="A96" s="58"/>
      <c r="B96" s="44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>
      <c r="A97" s="58"/>
      <c r="B97" s="44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>
      <c r="A98" s="58"/>
      <c r="B98" s="44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>
      <c r="A99" s="58"/>
      <c r="B99" s="44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>
      <c r="A100" s="58"/>
      <c r="B100" s="44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>
      <c r="A101" s="58"/>
      <c r="B101" s="44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>
      <c r="A102" s="58"/>
      <c r="B102" s="44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>
      <c r="A103" s="58"/>
      <c r="B103" s="44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>
      <c r="A104" s="58"/>
      <c r="B104" s="44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>
      <c r="A105" s="58"/>
      <c r="B105" s="44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>
      <c r="A106" s="58"/>
      <c r="B106" s="44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>
      <c r="A107" s="58"/>
      <c r="B107" s="44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>
      <c r="A108" s="58"/>
      <c r="B108" s="44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>
      <c r="A109" s="58"/>
      <c r="B109" s="44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>
      <c r="A110" s="58"/>
      <c r="B110" s="44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>
      <c r="A111" s="58"/>
      <c r="B111" s="44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>
      <c r="A112" s="58"/>
      <c r="B112" s="44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>
      <c r="A113" s="58"/>
      <c r="B113" s="44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>
      <c r="A114" s="58"/>
      <c r="B114" s="44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>
      <c r="A115" s="58"/>
      <c r="B115" s="44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>
      <c r="A116" s="58"/>
      <c r="B116" s="44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>
      <c r="A117" s="58"/>
      <c r="B117" s="44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>
      <c r="A118" s="58"/>
      <c r="B118" s="44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>
      <c r="A119" s="58"/>
      <c r="B119" s="44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>
      <c r="A120" s="58"/>
      <c r="B120" s="44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>
      <c r="A121" s="58"/>
      <c r="B121" s="44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>
      <c r="A122" s="58"/>
      <c r="B122" s="44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>
      <c r="A123" s="58"/>
      <c r="B123" s="44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>
      <c r="A124" s="58"/>
      <c r="B124" s="44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>
      <c r="A125" s="58"/>
      <c r="B125" s="44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>
      <c r="A126" s="58"/>
      <c r="B126" s="44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>
      <c r="A127" s="58"/>
      <c r="B127" s="44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>
      <c r="A128" s="58"/>
      <c r="B128" s="44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>
      <c r="A129" s="58"/>
      <c r="B129" s="44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>
      <c r="A130" s="58"/>
      <c r="B130" s="44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>
      <c r="A131" s="58"/>
      <c r="B131" s="44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>
      <c r="A132" s="58"/>
      <c r="B132" s="44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>
      <c r="A133" s="58"/>
      <c r="B133" s="44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>
      <c r="A134" s="58"/>
      <c r="B134" s="44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>
      <c r="A135" s="58"/>
      <c r="B135" s="44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>
      <c r="A136" s="58"/>
      <c r="B136" s="44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>
      <c r="A137" s="58"/>
      <c r="B137" s="44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>
      <c r="A138" s="58"/>
      <c r="B138" s="44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>
      <c r="A139" s="58"/>
      <c r="B139" s="44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>
      <c r="A140" s="58"/>
      <c r="B140" s="44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>
      <c r="A141" s="58"/>
      <c r="B141" s="44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>
      <c r="A142" s="58"/>
      <c r="B142" s="44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>
      <c r="A143" s="58"/>
      <c r="B143" s="44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>
      <c r="A144" s="58"/>
      <c r="B144" s="44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>
      <c r="A145" s="58"/>
      <c r="B145" s="44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>
      <c r="A146" s="58"/>
      <c r="B146" s="44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>
      <c r="A147" s="58"/>
      <c r="B147" s="44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>
      <c r="A148" s="58"/>
      <c r="B148" s="44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>
      <c r="A149" s="58"/>
      <c r="B149" s="44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>
      <c r="A150" s="58"/>
      <c r="B150" s="44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>
      <c r="A151" s="58"/>
      <c r="B151" s="44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>
      <c r="A152" s="58"/>
      <c r="B152" s="44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>
      <c r="A153" s="58"/>
      <c r="B153" s="44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>
      <c r="A154" s="58"/>
      <c r="B154" s="44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>
      <c r="A155" s="58"/>
      <c r="B155" s="44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>
      <c r="A156" s="58"/>
      <c r="B156" s="44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>
      <c r="A157" s="58"/>
      <c r="B157" s="44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>
      <c r="A158" s="58"/>
      <c r="B158" s="44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>
      <c r="A159" s="58"/>
      <c r="B159" s="44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>
      <c r="A160" s="58"/>
      <c r="B160" s="44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>
      <c r="A161" s="58"/>
      <c r="B161" s="44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>
      <c r="A162" s="58"/>
      <c r="B162" s="44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>
      <c r="A163" s="58"/>
      <c r="B163" s="44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>
      <c r="A164" s="58"/>
      <c r="B164" s="44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>
      <c r="A165" s="58"/>
      <c r="B165" s="44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>
      <c r="A166" s="58"/>
      <c r="B166" s="44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>
      <c r="A167" s="58"/>
      <c r="B167" s="44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>
      <c r="A168" s="58"/>
      <c r="B168" s="44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>
      <c r="A169" s="58"/>
      <c r="B169" s="44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>
      <c r="A170" s="58"/>
      <c r="B170" s="44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>
      <c r="A171" s="58"/>
      <c r="B171" s="44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>
      <c r="A172" s="58"/>
      <c r="B172" s="44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>
      <c r="A173" s="58"/>
      <c r="B173" s="44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>
      <c r="A174" s="58"/>
      <c r="B174" s="44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>
      <c r="A175" s="58"/>
      <c r="B175" s="44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>
      <c r="A176" s="58"/>
      <c r="B176" s="44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>
      <c r="A177" s="58"/>
      <c r="B177" s="44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>
      <c r="A178" s="58"/>
      <c r="B178" s="44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>
      <c r="A179" s="58"/>
      <c r="B179" s="44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>
      <c r="A180" s="58"/>
      <c r="B180" s="44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>
      <c r="A181" s="58"/>
      <c r="B181" s="44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>
      <c r="A182" s="58"/>
      <c r="B182" s="44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>
      <c r="A183" s="58"/>
      <c r="B183" s="44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>
      <c r="A184" s="58"/>
      <c r="B184" s="44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>
      <c r="A185" s="58"/>
      <c r="B185" s="44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>
      <c r="A186" s="58"/>
      <c r="B186" s="44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>
      <c r="A187" s="58"/>
      <c r="B187" s="44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>
      <c r="A188" s="58"/>
      <c r="B188" s="44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>
      <c r="A189" s="58"/>
      <c r="B189" s="44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>
      <c r="A190" s="58"/>
      <c r="B190" s="44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>
      <c r="A191" s="58"/>
      <c r="B191" s="44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>
      <c r="A192" s="58"/>
      <c r="B192" s="44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>
      <c r="A193" s="58"/>
      <c r="B193" s="44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>
      <c r="A194" s="58"/>
      <c r="B194" s="44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>
      <c r="A195" s="58"/>
      <c r="B195" s="44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>
      <c r="A196" s="58"/>
      <c r="B196" s="44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>
      <c r="A197" s="58"/>
      <c r="B197" s="44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>
      <c r="A198" s="58"/>
      <c r="B198" s="44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>
      <c r="A199" s="58"/>
      <c r="B199" s="44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>
      <c r="A200" s="58"/>
      <c r="B200" s="44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>
      <c r="A201" s="58"/>
      <c r="B201" s="44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>
      <c r="A202" s="58"/>
      <c r="B202" s="44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>
      <c r="A203" s="90"/>
      <c r="B203" s="91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>
      <c r="A204" s="90"/>
      <c r="B204" s="91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>
      <c r="A205" s="90"/>
      <c r="B205" s="91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>
      <c r="A206" s="90"/>
      <c r="B206" s="91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>
      <c r="A207" s="90"/>
      <c r="B207" s="91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>
      <c r="A208" s="90"/>
      <c r="B208" s="91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>
      <c r="A209" s="90"/>
      <c r="B209" s="91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>
      <c r="A210" s="90"/>
      <c r="B210" s="91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>
      <c r="A211" s="90"/>
      <c r="B211" s="91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>
      <c r="A212" s="90"/>
      <c r="B212" s="91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>
      <c r="A213" s="90"/>
      <c r="B213" s="91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>
      <c r="A214" s="90"/>
      <c r="B214" s="91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>
      <c r="A215" s="90"/>
      <c r="B215" s="91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>
      <c r="A216" s="90"/>
      <c r="B216" s="91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>
      <c r="A217" s="90"/>
      <c r="B217" s="91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>
      <c r="A218" s="90"/>
      <c r="B218" s="91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>
      <c r="A219" s="90"/>
      <c r="B219" s="91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>
      <c r="A220" s="90"/>
      <c r="B220" s="91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>
      <c r="A221" s="90"/>
      <c r="B221" s="91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>
      <c r="A222" s="90"/>
      <c r="B222" s="91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>
      <c r="A223" s="90"/>
      <c r="B223" s="91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>
      <c r="A224" s="90"/>
      <c r="B224" s="91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>
      <c r="A225" s="90"/>
      <c r="B225" s="91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>
      <c r="A226" s="90"/>
      <c r="B226" s="91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>
      <c r="A227" s="90"/>
      <c r="B227" s="91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>
      <c r="A228" s="90"/>
      <c r="B228" s="91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>
      <c r="A229" s="90"/>
      <c r="B229" s="91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>
      <c r="A230" s="90"/>
      <c r="B230" s="91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>
      <c r="A231" s="90"/>
      <c r="B231" s="91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>
      <c r="A232" s="90"/>
      <c r="B232" s="91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>
      <c r="A233" s="90"/>
      <c r="B233" s="9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>
      <c r="A234" s="90"/>
      <c r="B234" s="9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>
      <c r="A235" s="90"/>
      <c r="B235" s="9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>
      <c r="A236" s="90"/>
      <c r="B236" s="91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>
      <c r="A237" s="90"/>
      <c r="B237" s="91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>
      <c r="A238" s="90"/>
      <c r="B238" s="91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>
      <c r="A239" s="90"/>
      <c r="B239" s="91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>
      <c r="A240" s="90"/>
      <c r="B240" s="91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>
      <c r="A241" s="90"/>
      <c r="B241" s="91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>
      <c r="A242" s="90"/>
      <c r="B242" s="91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>
      <c r="A243" s="90"/>
      <c r="B243" s="91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>
      <c r="A244" s="90"/>
      <c r="B244" s="91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>
      <c r="A245" s="90"/>
      <c r="B245" s="91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>
      <c r="A246" s="90"/>
      <c r="B246" s="91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>
      <c r="A247" s="90"/>
      <c r="B247" s="91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>
      <c r="A248" s="90"/>
      <c r="B248" s="91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>
      <c r="A249" s="90"/>
      <c r="B249" s="91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>
      <c r="A250" s="90"/>
      <c r="B250" s="91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>
      <c r="A251" s="90"/>
      <c r="B251" s="91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>
      <c r="A252" s="90"/>
      <c r="B252" s="91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>
      <c r="A253" s="90"/>
      <c r="B253" s="91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>
      <c r="A254" s="90"/>
      <c r="B254" s="91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>
      <c r="A255" s="90"/>
      <c r="B255" s="91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>
      <c r="A256" s="90"/>
      <c r="B256" s="91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>
      <c r="A257" s="90"/>
      <c r="B257" s="91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>
      <c r="A258" s="90"/>
      <c r="B258" s="91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>
      <c r="A259" s="90"/>
      <c r="B259" s="91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>
      <c r="A260" s="90"/>
      <c r="B260" s="91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>
      <c r="A261" s="90"/>
      <c r="B261" s="91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>
      <c r="A262" s="90"/>
      <c r="B262" s="91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>
      <c r="A263" s="90"/>
      <c r="B263" s="91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>
      <c r="A264" s="90"/>
      <c r="B264" s="91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>
      <c r="A265" s="90"/>
      <c r="B265" s="91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>
      <c r="A266" s="90"/>
      <c r="B266" s="91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>
      <c r="A267" s="90"/>
      <c r="B267" s="91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>
      <c r="A268" s="90"/>
      <c r="B268" s="91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>
      <c r="A269" s="90"/>
      <c r="B269" s="91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>
      <c r="A270" s="90"/>
      <c r="B270" s="91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>
      <c r="A271" s="90"/>
      <c r="B271" s="91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>
      <c r="A272" s="90"/>
      <c r="B272" s="91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>
      <c r="A273" s="90"/>
      <c r="B273" s="91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>
      <c r="A274" s="90"/>
      <c r="B274" s="91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>
      <c r="A275" s="90"/>
      <c r="B275" s="91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>
      <c r="A276" s="90"/>
      <c r="B276" s="91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>
      <c r="A277" s="90"/>
      <c r="B277" s="91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>
      <c r="A278" s="90"/>
      <c r="B278" s="91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>
      <c r="A279" s="90"/>
      <c r="B279" s="91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>
      <c r="A280" s="90"/>
      <c r="B280" s="91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>
      <c r="A281" s="90"/>
      <c r="B281" s="91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>
      <c r="A282" s="90"/>
      <c r="B282" s="91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>
      <c r="A283" s="90"/>
      <c r="B283" s="91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>
      <c r="A284" s="90"/>
      <c r="B284" s="91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>
      <c r="A285" s="90"/>
      <c r="B285" s="91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>
      <c r="A286" s="90"/>
      <c r="B286" s="91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>
      <c r="A287" s="90"/>
      <c r="B287" s="91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>
      <c r="A288" s="90"/>
      <c r="B288" s="91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>
      <c r="A289" s="90"/>
      <c r="B289" s="91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>
      <c r="A290" s="90"/>
      <c r="B290" s="91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>
      <c r="A291" s="90"/>
      <c r="B291" s="91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>
      <c r="A292" s="90"/>
      <c r="B292" s="91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>
      <c r="A293" s="90"/>
      <c r="B293" s="91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>
      <c r="A294" s="90"/>
      <c r="B294" s="91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>
      <c r="A295" s="90"/>
      <c r="B295" s="91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>
      <c r="A296" s="90"/>
      <c r="B296" s="91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>
      <c r="A297" s="90"/>
      <c r="B297" s="91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>
      <c r="A298" s="90"/>
      <c r="B298" s="91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>
      <c r="A299" s="90"/>
      <c r="B299" s="91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>
      <c r="A300" s="90"/>
      <c r="B300" s="91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>
      <c r="A301" s="90"/>
      <c r="B301" s="91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>
      <c r="A302" s="90"/>
      <c r="B302" s="91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>
      <c r="A303" s="90"/>
      <c r="B303" s="91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>
      <c r="A304" s="90"/>
      <c r="B304" s="91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>
      <c r="A305" s="90"/>
      <c r="B305" s="91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>
      <c r="A306" s="90"/>
      <c r="B306" s="91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>
      <c r="A307" s="90"/>
      <c r="B307" s="91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>
      <c r="A308" s="90"/>
      <c r="B308" s="91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>
      <c r="A309" s="90"/>
      <c r="B309" s="91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>
      <c r="A310" s="90"/>
      <c r="B310" s="91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>
      <c r="A311" s="90"/>
      <c r="B311" s="91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>
      <c r="A312" s="90"/>
      <c r="B312" s="91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>
      <c r="A313" s="90"/>
      <c r="B313" s="91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>
      <c r="A314" s="90"/>
      <c r="B314" s="91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>
      <c r="A315" s="90"/>
      <c r="B315" s="91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>
      <c r="A316" s="90"/>
      <c r="B316" s="91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>
      <c r="A317" s="90"/>
      <c r="B317" s="91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>
      <c r="A318" s="90"/>
      <c r="B318" s="91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>
      <c r="A319" s="90"/>
      <c r="B319" s="91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>
      <c r="A320" s="90"/>
      <c r="B320" s="91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>
      <c r="A321" s="90"/>
      <c r="B321" s="91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>
      <c r="A322" s="90"/>
      <c r="B322" s="91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>
      <c r="A323" s="90"/>
      <c r="B323" s="91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>
      <c r="A324" s="90"/>
      <c r="B324" s="91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>
      <c r="A325" s="90"/>
      <c r="B325" s="91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>
      <c r="A326" s="90"/>
      <c r="B326" s="91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>
      <c r="A327" s="90"/>
      <c r="B327" s="91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>
      <c r="A328" s="90"/>
      <c r="B328" s="91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>
      <c r="A329" s="90"/>
      <c r="B329" s="91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>
      <c r="A330" s="90"/>
      <c r="B330" s="91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>
      <c r="A331" s="90"/>
      <c r="B331" s="91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>
      <c r="A332" s="90"/>
      <c r="B332" s="91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>
      <c r="A333" s="90"/>
      <c r="B333" s="91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>
      <c r="A334" s="90"/>
      <c r="B334" s="91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>
      <c r="A335" s="90"/>
      <c r="B335" s="91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>
      <c r="A336" s="90"/>
      <c r="B336" s="91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>
      <c r="A337" s="90"/>
      <c r="B337" s="91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>
      <c r="A338" s="90"/>
      <c r="B338" s="91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>
      <c r="A339" s="90"/>
      <c r="B339" s="91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>
      <c r="A340" s="90"/>
      <c r="B340" s="91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>
      <c r="A341" s="90"/>
      <c r="B341" s="91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>
      <c r="A342" s="90"/>
      <c r="B342" s="91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>
      <c r="A343" s="90"/>
      <c r="B343" s="91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>
      <c r="A344" s="90"/>
      <c r="B344" s="91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>
      <c r="A345" s="90"/>
      <c r="B345" s="91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>
      <c r="A346" s="90"/>
      <c r="B346" s="91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>
      <c r="A347" s="90"/>
      <c r="B347" s="91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>
      <c r="A348" s="90"/>
      <c r="B348" s="91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>
      <c r="A349" s="90"/>
      <c r="B349" s="91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>
      <c r="A350" s="90"/>
      <c r="B350" s="91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>
      <c r="A351" s="90"/>
      <c r="B351" s="91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>
      <c r="A352" s="90"/>
      <c r="B352" s="91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>
      <c r="A353" s="90"/>
      <c r="B353" s="91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>
      <c r="A354" s="90"/>
      <c r="B354" s="91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>
      <c r="A355" s="90"/>
      <c r="B355" s="91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>
      <c r="A356" s="90"/>
      <c r="B356" s="91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>
      <c r="A357" s="90"/>
      <c r="B357" s="91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>
      <c r="A358" s="90"/>
      <c r="B358" s="91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>
      <c r="A359" s="90"/>
      <c r="B359" s="91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>
      <c r="A360" s="90"/>
      <c r="B360" s="91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>
      <c r="A361" s="90"/>
      <c r="B361" s="91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>
      <c r="A362" s="90"/>
      <c r="B362" s="91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>
      <c r="A363" s="90"/>
      <c r="B363" s="91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>
      <c r="A364" s="90"/>
      <c r="B364" s="91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>
      <c r="A365" s="90"/>
      <c r="B365" s="91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>
      <c r="A366" s="90"/>
      <c r="B366" s="91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>
      <c r="A367" s="90"/>
      <c r="B367" s="91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>
      <c r="A368" s="90"/>
      <c r="B368" s="91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>
      <c r="A369" s="90"/>
      <c r="B369" s="91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>
      <c r="A370" s="90"/>
      <c r="B370" s="91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>
      <c r="A371" s="90"/>
      <c r="B371" s="91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>
      <c r="A372" s="90"/>
      <c r="B372" s="91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>
      <c r="A373" s="90"/>
      <c r="B373" s="91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>
      <c r="A374" s="90"/>
      <c r="B374" s="91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>
      <c r="A375" s="90"/>
      <c r="B375" s="91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>
      <c r="A376" s="90"/>
      <c r="B376" s="91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>
      <c r="A377" s="90"/>
      <c r="B377" s="91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>
      <c r="A378" s="90"/>
      <c r="B378" s="91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>
      <c r="A379" s="90"/>
      <c r="B379" s="91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>
      <c r="A380" s="90"/>
      <c r="B380" s="91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>
      <c r="A381" s="90"/>
      <c r="B381" s="91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>
      <c r="A382" s="90"/>
      <c r="B382" s="91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>
      <c r="A383" s="90"/>
      <c r="B383" s="91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>
      <c r="A384" s="90"/>
      <c r="B384" s="91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>
      <c r="A385" s="90"/>
      <c r="B385" s="91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>
      <c r="A386" s="90"/>
      <c r="B386" s="91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>
      <c r="A387" s="90"/>
      <c r="B387" s="91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>
      <c r="A388" s="90"/>
      <c r="B388" s="91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>
      <c r="A389" s="90"/>
      <c r="B389" s="91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>
      <c r="A390" s="90"/>
      <c r="B390" s="91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>
      <c r="A391" s="90"/>
      <c r="B391" s="91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>
      <c r="A392" s="90"/>
      <c r="B392" s="91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>
      <c r="A393" s="90"/>
      <c r="B393" s="91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>
      <c r="A394" s="90"/>
      <c r="B394" s="91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>
      <c r="A395" s="90"/>
      <c r="B395" s="91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>
      <c r="A396" s="90"/>
      <c r="B396" s="91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>
      <c r="A397" s="90"/>
      <c r="B397" s="91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>
      <c r="A398" s="90"/>
      <c r="B398" s="91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>
      <c r="A399" s="90"/>
      <c r="B399" s="91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>
      <c r="A400" s="90"/>
      <c r="B400" s="91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>
      <c r="A401" s="90"/>
      <c r="B401" s="91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>
      <c r="A402" s="90"/>
      <c r="B402" s="91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>
      <c r="A403" s="90"/>
      <c r="B403" s="91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>
      <c r="A404" s="90"/>
      <c r="B404" s="91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>
      <c r="A405" s="90"/>
      <c r="B405" s="91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>
      <c r="A406" s="90"/>
      <c r="B406" s="91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>
      <c r="A407" s="90"/>
      <c r="B407" s="91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>
      <c r="A408" s="90"/>
      <c r="B408" s="91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>
      <c r="A409" s="90"/>
      <c r="B409" s="91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>
      <c r="A410" s="90"/>
      <c r="B410" s="91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>
      <c r="A411" s="90"/>
      <c r="B411" s="91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>
      <c r="A412" s="90"/>
      <c r="B412" s="91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>
      <c r="A413" s="90"/>
      <c r="B413" s="91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>
      <c r="A414" s="90"/>
      <c r="B414" s="91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>
      <c r="A415" s="90"/>
      <c r="B415" s="91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>
      <c r="A416" s="90"/>
      <c r="B416" s="91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>
      <c r="A417" s="90"/>
      <c r="B417" s="91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>
      <c r="A418" s="90"/>
      <c r="B418" s="91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>
      <c r="A419" s="90"/>
      <c r="B419" s="91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>
      <c r="A420" s="90"/>
      <c r="B420" s="91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>
      <c r="A421" s="90"/>
      <c r="B421" s="91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>
      <c r="A422" s="90"/>
      <c r="B422" s="91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>
      <c r="A423" s="90"/>
      <c r="B423" s="91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>
      <c r="A424" s="90"/>
      <c r="B424" s="91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>
      <c r="A425" s="90"/>
      <c r="B425" s="91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>
      <c r="A426" s="90"/>
      <c r="B426" s="91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>
      <c r="A427" s="90"/>
      <c r="B427" s="91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>
      <c r="A428" s="90"/>
      <c r="B428" s="91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>
      <c r="A429" s="90"/>
      <c r="B429" s="91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>
      <c r="A430" s="90"/>
      <c r="B430" s="91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>
      <c r="A431" s="90"/>
      <c r="B431" s="91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>
      <c r="A432" s="90"/>
      <c r="B432" s="91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>
      <c r="A433" s="90"/>
      <c r="B433" s="91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>
      <c r="A434" s="90"/>
      <c r="B434" s="91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>
      <c r="A435" s="90"/>
      <c r="B435" s="91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>
      <c r="A436" s="90"/>
      <c r="B436" s="91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>
      <c r="A437" s="90"/>
      <c r="B437" s="91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>
      <c r="A438" s="90"/>
      <c r="B438" s="91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>
      <c r="A439" s="90"/>
      <c r="B439" s="91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>
      <c r="A440" s="90"/>
      <c r="B440" s="91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>
      <c r="A441" s="90"/>
      <c r="B441" s="91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>
      <c r="A442" s="90"/>
      <c r="B442" s="91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>
      <c r="A443" s="90"/>
      <c r="B443" s="91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>
      <c r="A444" s="90"/>
      <c r="B444" s="91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>
      <c r="A445" s="90"/>
      <c r="B445" s="91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>
      <c r="A446" s="90"/>
      <c r="B446" s="91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>
      <c r="A447" s="90"/>
      <c r="B447" s="91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>
      <c r="A448" s="90"/>
      <c r="B448" s="91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>
      <c r="A449" s="90"/>
      <c r="B449" s="91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>
      <c r="A450" s="90"/>
      <c r="B450" s="91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>
      <c r="A451" s="90"/>
      <c r="B451" s="91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>
      <c r="A452" s="90"/>
      <c r="B452" s="91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>
      <c r="A453" s="90"/>
      <c r="B453" s="91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>
      <c r="A454" s="90"/>
      <c r="B454" s="91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>
      <c r="A455" s="90"/>
      <c r="B455" s="91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>
      <c r="A456" s="90"/>
      <c r="B456" s="91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>
      <c r="A457" s="90"/>
      <c r="B457" s="91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>
      <c r="A458" s="90"/>
      <c r="B458" s="91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>
      <c r="A459" s="90"/>
      <c r="B459" s="91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>
      <c r="A460" s="90"/>
      <c r="B460" s="91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>
      <c r="A461" s="90"/>
      <c r="B461" s="91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>
      <c r="A462" s="90"/>
      <c r="B462" s="91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>
      <c r="A463" s="90"/>
      <c r="B463" s="91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>
      <c r="A464" s="90"/>
      <c r="B464" s="91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>
      <c r="A465" s="90"/>
      <c r="B465" s="91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>
      <c r="A466" s="90"/>
      <c r="B466" s="91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>
      <c r="A467" s="90"/>
      <c r="B467" s="91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>
      <c r="A468" s="90"/>
      <c r="B468" s="91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>
      <c r="A469" s="90"/>
      <c r="B469" s="91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>
      <c r="A470" s="90"/>
      <c r="B470" s="91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>
      <c r="A471" s="90"/>
      <c r="B471" s="91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>
      <c r="A472" s="90"/>
      <c r="B472" s="91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>
      <c r="A473" s="90"/>
      <c r="B473" s="91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>
      <c r="A474" s="90"/>
      <c r="B474" s="91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>
      <c r="A475" s="90"/>
      <c r="B475" s="91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>
      <c r="A476" s="90"/>
      <c r="B476" s="91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>
      <c r="A477" s="90"/>
      <c r="B477" s="91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>
      <c r="A478" s="90"/>
      <c r="B478" s="91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>
      <c r="A479" s="90"/>
      <c r="B479" s="91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>
      <c r="A480" s="90"/>
      <c r="B480" s="91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>
      <c r="A481" s="90"/>
      <c r="B481" s="91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>
      <c r="A482" s="90"/>
      <c r="B482" s="91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>
      <c r="A483" s="90"/>
      <c r="B483" s="91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>
      <c r="A484" s="90"/>
      <c r="B484" s="91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>
      <c r="A485" s="90"/>
      <c r="B485" s="91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>
      <c r="A486" s="90"/>
      <c r="B486" s="91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>
      <c r="A487" s="90"/>
      <c r="B487" s="91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>
      <c r="A488" s="90"/>
      <c r="B488" s="91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>
      <c r="A489" s="90"/>
      <c r="B489" s="91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>
      <c r="A490" s="90"/>
      <c r="B490" s="91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>
      <c r="A491" s="90"/>
      <c r="B491" s="91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>
      <c r="A492" s="90"/>
      <c r="B492" s="91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>
      <c r="A493" s="90"/>
      <c r="B493" s="91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>
      <c r="A494" s="90"/>
      <c r="B494" s="91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>
      <c r="A495" s="90"/>
      <c r="B495" s="91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>
      <c r="A496" s="90"/>
      <c r="B496" s="91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>
      <c r="A497" s="90"/>
      <c r="B497" s="91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>
      <c r="A498" s="90"/>
      <c r="B498" s="91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>
      <c r="A499" s="90"/>
      <c r="B499" s="91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>
      <c r="A500" s="90"/>
      <c r="B500" s="91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>
      <c r="A501" s="90"/>
      <c r="B501" s="91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>
      <c r="A502" s="90"/>
      <c r="B502" s="91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>
      <c r="A503" s="90"/>
      <c r="B503" s="91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>
      <c r="A504" s="90"/>
      <c r="B504" s="91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>
      <c r="A505" s="90"/>
      <c r="B505" s="91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>
      <c r="A506" s="90"/>
      <c r="B506" s="91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>
      <c r="A507" s="90"/>
      <c r="B507" s="91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>
      <c r="A508" s="90"/>
      <c r="B508" s="91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>
      <c r="A509" s="90"/>
      <c r="B509" s="91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>
      <c r="A510" s="90"/>
      <c r="B510" s="91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>
      <c r="A511" s="90"/>
      <c r="B511" s="91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>
      <c r="A512" s="90"/>
      <c r="B512" s="91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>
      <c r="A513" s="90"/>
      <c r="B513" s="91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>
      <c r="A514" s="90"/>
      <c r="B514" s="91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>
      <c r="A515" s="90"/>
      <c r="B515" s="91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>
      <c r="A516" s="90"/>
      <c r="B516" s="91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>
      <c r="A517" s="90"/>
      <c r="B517" s="91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>
      <c r="A518" s="90"/>
      <c r="B518" s="91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>
      <c r="A519" s="90"/>
      <c r="B519" s="91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>
      <c r="A520" s="90"/>
      <c r="B520" s="91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>
      <c r="A521" s="90"/>
      <c r="B521" s="91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>
      <c r="A522" s="90"/>
      <c r="B522" s="91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>
      <c r="A523" s="90"/>
      <c r="B523" s="91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>
      <c r="A524" s="90"/>
      <c r="B524" s="91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>
      <c r="A525" s="90"/>
      <c r="B525" s="91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>
      <c r="A526" s="90"/>
      <c r="B526" s="91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>
      <c r="A527" s="90"/>
      <c r="B527" s="91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>
      <c r="A528" s="90"/>
      <c r="B528" s="91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>
      <c r="A529" s="90"/>
      <c r="B529" s="91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>
      <c r="A530" s="90"/>
      <c r="B530" s="91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>
      <c r="A531" s="90"/>
      <c r="B531" s="91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>
      <c r="A532" s="90"/>
      <c r="B532" s="91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>
      <c r="A533" s="90"/>
      <c r="B533" s="91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>
      <c r="A534" s="90"/>
      <c r="B534" s="91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>
      <c r="A535" s="90"/>
      <c r="B535" s="91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>
      <c r="A536" s="90"/>
      <c r="B536" s="91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>
      <c r="A537" s="90"/>
      <c r="B537" s="91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>
      <c r="A538" s="90"/>
      <c r="B538" s="91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>
      <c r="A539" s="90"/>
      <c r="B539" s="91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>
      <c r="A540" s="90"/>
      <c r="B540" s="91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>
      <c r="A541" s="90"/>
      <c r="B541" s="91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>
      <c r="A542" s="90"/>
      <c r="B542" s="91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>
      <c r="A543" s="90"/>
      <c r="B543" s="91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>
      <c r="A544" s="90"/>
      <c r="B544" s="91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>
      <c r="A545" s="90"/>
      <c r="B545" s="91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>
      <c r="A546" s="90"/>
      <c r="B546" s="91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>
      <c r="A547" s="90"/>
      <c r="B547" s="91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>
      <c r="A548" s="90"/>
      <c r="B548" s="91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>
      <c r="A549" s="90"/>
      <c r="B549" s="91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>
      <c r="A550" s="90"/>
      <c r="B550" s="91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>
      <c r="A551" s="90"/>
      <c r="B551" s="91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>
      <c r="A552" s="90"/>
      <c r="B552" s="91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>
      <c r="A553" s="90"/>
      <c r="B553" s="91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>
      <c r="A554" s="90"/>
      <c r="B554" s="91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>
      <c r="A555" s="90"/>
      <c r="B555" s="91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>
      <c r="A556" s="90"/>
      <c r="B556" s="91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>
      <c r="A557" s="90"/>
      <c r="B557" s="91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>
      <c r="A558" s="90"/>
      <c r="B558" s="91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>
      <c r="A559" s="90"/>
      <c r="B559" s="91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>
      <c r="A560" s="90"/>
      <c r="B560" s="91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>
      <c r="A561" s="90"/>
      <c r="B561" s="91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>
      <c r="A562" s="90"/>
      <c r="B562" s="91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>
      <c r="A563" s="90"/>
      <c r="B563" s="91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>
      <c r="A564" s="90"/>
      <c r="B564" s="91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>
      <c r="A565" s="90"/>
      <c r="B565" s="91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>
      <c r="A566" s="90"/>
      <c r="B566" s="91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>
      <c r="A567" s="90"/>
      <c r="B567" s="91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>
      <c r="A568" s="90"/>
      <c r="B568" s="91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>
      <c r="A569" s="90"/>
      <c r="B569" s="91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>
      <c r="A570" s="90"/>
      <c r="B570" s="91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>
      <c r="A571" s="90"/>
      <c r="B571" s="91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>
      <c r="A572" s="90"/>
      <c r="B572" s="91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>
      <c r="A573" s="90"/>
      <c r="B573" s="91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>
      <c r="A574" s="90"/>
      <c r="B574" s="91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>
      <c r="A575" s="90"/>
      <c r="B575" s="91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>
      <c r="A576" s="90"/>
      <c r="B576" s="91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>
      <c r="A577" s="90"/>
      <c r="B577" s="91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>
      <c r="A578" s="90"/>
      <c r="B578" s="91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>
      <c r="A579" s="90"/>
      <c r="B579" s="91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>
      <c r="A580" s="90"/>
      <c r="B580" s="91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>
      <c r="A581" s="90"/>
      <c r="B581" s="91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>
      <c r="A582" s="90"/>
      <c r="B582" s="91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>
      <c r="A583" s="90"/>
      <c r="B583" s="91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>
      <c r="A584" s="90"/>
      <c r="B584" s="91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>
      <c r="A585" s="90"/>
      <c r="B585" s="91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>
      <c r="A586" s="90"/>
      <c r="B586" s="91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>
      <c r="A587" s="90"/>
      <c r="B587" s="91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>
      <c r="A588" s="90"/>
      <c r="B588" s="91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>
      <c r="A589" s="90"/>
      <c r="B589" s="91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>
      <c r="A590" s="90"/>
      <c r="B590" s="91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>
      <c r="A591" s="90"/>
      <c r="B591" s="91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>
      <c r="A592" s="90"/>
      <c r="B592" s="91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>
      <c r="A593" s="90"/>
      <c r="B593" s="91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>
      <c r="A594" s="90"/>
      <c r="B594" s="91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>
      <c r="A595" s="90"/>
      <c r="B595" s="91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>
      <c r="A596" s="90"/>
      <c r="B596" s="91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>
      <c r="A597" s="90"/>
      <c r="B597" s="91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>
      <c r="A598" s="90"/>
      <c r="B598" s="91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>
      <c r="A599" s="90"/>
      <c r="B599" s="91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>
      <c r="A600" s="90"/>
      <c r="B600" s="91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>
      <c r="A601" s="90"/>
      <c r="B601" s="91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>
      <c r="A602" s="90"/>
      <c r="B602" s="91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>
      <c r="A603" s="90"/>
      <c r="B603" s="91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>
      <c r="A604" s="90"/>
      <c r="B604" s="91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>
      <c r="A605" s="90"/>
      <c r="B605" s="91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>
      <c r="A606" s="90"/>
      <c r="B606" s="91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>
      <c r="A607" s="90"/>
      <c r="B607" s="91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>
      <c r="A608" s="90"/>
      <c r="B608" s="91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>
      <c r="A609" s="90"/>
      <c r="B609" s="91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>
      <c r="A610" s="90"/>
      <c r="B610" s="91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>
      <c r="A611" s="90"/>
      <c r="B611" s="91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>
      <c r="A612" s="90"/>
      <c r="B612" s="91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>
      <c r="A613" s="90"/>
      <c r="B613" s="91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>
      <c r="A614" s="90"/>
      <c r="B614" s="91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>
      <c r="A615" s="90"/>
      <c r="B615" s="91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>
      <c r="A616" s="90"/>
      <c r="B616" s="91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>
      <c r="A617" s="90"/>
      <c r="B617" s="91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>
      <c r="A618" s="90"/>
      <c r="B618" s="91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>
      <c r="A619" s="90"/>
      <c r="B619" s="91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>
      <c r="A620" s="90"/>
      <c r="B620" s="91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>
      <c r="A621" s="90"/>
      <c r="B621" s="91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>
      <c r="A622" s="90"/>
      <c r="B622" s="91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>
      <c r="A623" s="90"/>
      <c r="B623" s="91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>
      <c r="A624" s="90"/>
      <c r="B624" s="91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>
      <c r="A625" s="90"/>
      <c r="B625" s="91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>
      <c r="A626" s="90"/>
      <c r="B626" s="91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>
      <c r="A627" s="90"/>
      <c r="B627" s="91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>
      <c r="A628" s="90"/>
      <c r="B628" s="91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>
      <c r="A629" s="90"/>
      <c r="B629" s="91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>
      <c r="A630" s="90"/>
      <c r="B630" s="91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>
      <c r="A631" s="90"/>
      <c r="B631" s="91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>
      <c r="A632" s="90"/>
      <c r="B632" s="91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>
      <c r="A633" s="90"/>
      <c r="B633" s="91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>
      <c r="A634" s="90"/>
      <c r="B634" s="91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>
      <c r="A635" s="90"/>
      <c r="B635" s="91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>
      <c r="A636" s="90"/>
      <c r="B636" s="91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>
      <c r="A637" s="90"/>
      <c r="B637" s="91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>
      <c r="A638" s="90"/>
      <c r="B638" s="91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>
      <c r="A639" s="90"/>
      <c r="B639" s="91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>
      <c r="A640" s="90"/>
      <c r="B640" s="91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>
      <c r="A641" s="90"/>
      <c r="B641" s="91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>
      <c r="A642" s="90"/>
      <c r="B642" s="91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>
      <c r="A643" s="90"/>
      <c r="B643" s="91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>
      <c r="A644" s="90"/>
      <c r="B644" s="91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>
      <c r="A645" s="90"/>
      <c r="B645" s="91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>
      <c r="A646" s="90"/>
      <c r="B646" s="91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>
      <c r="A647" s="90"/>
      <c r="B647" s="91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>
      <c r="A648" s="90"/>
      <c r="B648" s="91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>
      <c r="A649" s="90"/>
      <c r="B649" s="91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>
      <c r="A650" s="90"/>
      <c r="B650" s="91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>
      <c r="A651" s="90"/>
      <c r="B651" s="91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>
      <c r="A652" s="90"/>
      <c r="B652" s="91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>
      <c r="A653" s="90"/>
      <c r="B653" s="91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>
      <c r="A654" s="90"/>
      <c r="B654" s="91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>
      <c r="A655" s="90"/>
      <c r="B655" s="91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>
      <c r="A656" s="90"/>
      <c r="B656" s="91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>
      <c r="A657" s="90"/>
      <c r="B657" s="91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>
      <c r="A658" s="90"/>
      <c r="B658" s="91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>
      <c r="A659" s="90"/>
      <c r="B659" s="91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>
      <c r="A660" s="90"/>
      <c r="B660" s="91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>
      <c r="A661" s="90"/>
      <c r="B661" s="91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>
      <c r="A662" s="90"/>
      <c r="B662" s="91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>
      <c r="A663" s="90"/>
      <c r="B663" s="91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>
      <c r="A664" s="90"/>
      <c r="B664" s="91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>
      <c r="A665" s="90"/>
      <c r="B665" s="91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>
      <c r="A666" s="90"/>
      <c r="B666" s="91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>
      <c r="A667" s="90"/>
      <c r="B667" s="91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>
      <c r="A668" s="90"/>
      <c r="B668" s="91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>
      <c r="A669" s="90"/>
      <c r="B669" s="91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>
      <c r="A670" s="90"/>
      <c r="B670" s="91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>
      <c r="A671" s="90"/>
      <c r="B671" s="91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>
      <c r="A672" s="90"/>
      <c r="B672" s="91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>
      <c r="A673" s="90"/>
      <c r="B673" s="91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>
      <c r="A674" s="90"/>
      <c r="B674" s="91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>
      <c r="A675" s="90"/>
      <c r="B675" s="91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>
      <c r="A676" s="90"/>
      <c r="B676" s="91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>
      <c r="A677" s="90"/>
      <c r="B677" s="91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>
      <c r="A678" s="90"/>
      <c r="B678" s="91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>
      <c r="A679" s="90"/>
      <c r="B679" s="91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>
      <c r="A680" s="90"/>
      <c r="B680" s="91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>
      <c r="A681" s="90"/>
      <c r="B681" s="91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>
      <c r="A682" s="90"/>
      <c r="B682" s="91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>
      <c r="A683" s="90"/>
      <c r="B683" s="91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>
      <c r="A684" s="90"/>
      <c r="B684" s="91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>
      <c r="A685" s="90"/>
      <c r="B685" s="91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>
      <c r="A686" s="90"/>
      <c r="B686" s="91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>
      <c r="A687" s="90"/>
      <c r="B687" s="91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>
      <c r="A688" s="90"/>
      <c r="B688" s="91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>
      <c r="A689" s="90"/>
      <c r="B689" s="91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>
      <c r="A690" s="90"/>
      <c r="B690" s="91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>
      <c r="A691" s="90"/>
      <c r="B691" s="91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>
      <c r="A692" s="90"/>
      <c r="B692" s="91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>
      <c r="A693" s="90"/>
      <c r="B693" s="91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>
      <c r="A694" s="90"/>
      <c r="B694" s="91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>
      <c r="A695" s="90"/>
      <c r="B695" s="91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>
      <c r="A696" s="90"/>
      <c r="B696" s="91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>
      <c r="A697" s="90"/>
      <c r="B697" s="91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>
      <c r="A698" s="90"/>
      <c r="B698" s="91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>
      <c r="A699" s="90"/>
      <c r="B699" s="91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>
      <c r="A700" s="90"/>
      <c r="B700" s="91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>
      <c r="A701" s="90"/>
      <c r="B701" s="91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>
      <c r="A702" s="90"/>
      <c r="B702" s="91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>
      <c r="A703" s="90"/>
      <c r="B703" s="91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>
      <c r="A704" s="90"/>
      <c r="B704" s="91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>
      <c r="A705" s="90"/>
      <c r="B705" s="91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>
      <c r="A706" s="90"/>
      <c r="B706" s="91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>
      <c r="A707" s="90"/>
      <c r="B707" s="91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>
      <c r="A708" s="90"/>
      <c r="B708" s="91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>
      <c r="A709" s="90"/>
      <c r="B709" s="91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>
      <c r="A710" s="90"/>
      <c r="B710" s="91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>
      <c r="A711" s="90"/>
      <c r="B711" s="91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>
      <c r="A712" s="90"/>
      <c r="B712" s="91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>
      <c r="A713" s="90"/>
      <c r="B713" s="91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>
      <c r="A714" s="90"/>
      <c r="B714" s="91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>
      <c r="A715" s="90"/>
      <c r="B715" s="91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>
      <c r="A716" s="90"/>
      <c r="B716" s="91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>
      <c r="A717" s="90"/>
      <c r="B717" s="91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>
      <c r="A718" s="90"/>
      <c r="B718" s="91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>
      <c r="A719" s="90"/>
      <c r="B719" s="91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>
      <c r="A720" s="90"/>
      <c r="B720" s="91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>
      <c r="A721" s="90"/>
      <c r="B721" s="91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>
      <c r="A722" s="90"/>
      <c r="B722" s="91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>
      <c r="A723" s="90"/>
      <c r="B723" s="91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>
      <c r="A724" s="90"/>
      <c r="B724" s="91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>
      <c r="A725" s="90"/>
      <c r="B725" s="91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>
      <c r="A726" s="90"/>
      <c r="B726" s="91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>
      <c r="A727" s="90"/>
      <c r="B727" s="91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>
      <c r="A728" s="90"/>
      <c r="B728" s="91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>
      <c r="A729" s="90"/>
      <c r="B729" s="91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>
      <c r="A730" s="90"/>
      <c r="B730" s="91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>
      <c r="A731" s="90"/>
      <c r="B731" s="91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>
      <c r="A732" s="90"/>
      <c r="B732" s="91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>
      <c r="A733" s="90"/>
      <c r="B733" s="91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>
      <c r="A734" s="90"/>
      <c r="B734" s="91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>
      <c r="A735" s="90"/>
      <c r="B735" s="91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>
      <c r="A736" s="90"/>
      <c r="B736" s="91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>
      <c r="A737" s="90"/>
      <c r="B737" s="91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>
      <c r="A738" s="90"/>
      <c r="B738" s="91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>
      <c r="A739" s="90"/>
      <c r="B739" s="91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>
      <c r="A740" s="90"/>
      <c r="B740" s="91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>
      <c r="A741" s="90"/>
      <c r="B741" s="91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>
      <c r="A742" s="90"/>
      <c r="B742" s="91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>
      <c r="A743" s="90"/>
      <c r="B743" s="91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>
      <c r="A744" s="90"/>
      <c r="B744" s="91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>
      <c r="A745" s="90"/>
      <c r="B745" s="91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>
      <c r="A746" s="90"/>
      <c r="B746" s="91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>
      <c r="A747" s="90"/>
      <c r="B747" s="91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>
      <c r="A748" s="90"/>
      <c r="B748" s="91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>
      <c r="A749" s="90"/>
      <c r="B749" s="91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>
      <c r="A750" s="90"/>
      <c r="B750" s="91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>
      <c r="A751" s="90"/>
      <c r="B751" s="91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>
      <c r="A752" s="90"/>
      <c r="B752" s="91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>
      <c r="A753" s="90"/>
      <c r="B753" s="91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>
      <c r="A754" s="90"/>
      <c r="B754" s="91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>
      <c r="A755" s="90"/>
      <c r="B755" s="91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>
      <c r="A756" s="90"/>
      <c r="B756" s="91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>
      <c r="A757" s="90"/>
      <c r="B757" s="91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>
      <c r="A758" s="90"/>
      <c r="B758" s="91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>
      <c r="A759" s="90"/>
      <c r="B759" s="91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>
      <c r="A760" s="90"/>
      <c r="B760" s="91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>
      <c r="A761" s="90"/>
      <c r="B761" s="91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>
      <c r="A762" s="90"/>
      <c r="B762" s="91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>
      <c r="A763" s="90"/>
      <c r="B763" s="91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>
      <c r="A764" s="90"/>
      <c r="B764" s="91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>
      <c r="A765" s="90"/>
      <c r="B765" s="91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>
      <c r="A766" s="90"/>
      <c r="B766" s="91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>
      <c r="A767" s="90"/>
      <c r="B767" s="91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>
      <c r="A768" s="90"/>
      <c r="B768" s="91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>
      <c r="A769" s="90"/>
      <c r="B769" s="91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>
      <c r="A770" s="90"/>
      <c r="B770" s="91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>
      <c r="A771" s="90"/>
      <c r="B771" s="91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>
      <c r="A772" s="90"/>
      <c r="B772" s="91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>
      <c r="A773" s="90"/>
      <c r="B773" s="91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>
      <c r="A774" s="90"/>
      <c r="B774" s="91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>
      <c r="A775" s="90"/>
      <c r="B775" s="91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>
      <c r="A776" s="90"/>
      <c r="B776" s="91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>
      <c r="A777" s="90"/>
      <c r="B777" s="91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>
      <c r="A778" s="90"/>
      <c r="B778" s="91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>
      <c r="A779" s="90"/>
      <c r="B779" s="91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>
      <c r="A780" s="90"/>
      <c r="B780" s="91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>
      <c r="A781" s="90"/>
      <c r="B781" s="91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>
      <c r="A782" s="90"/>
      <c r="B782" s="91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>
      <c r="A783" s="90"/>
      <c r="B783" s="91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>
      <c r="A784" s="90"/>
      <c r="B784" s="91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>
      <c r="A785" s="90"/>
      <c r="B785" s="91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>
      <c r="A786" s="90"/>
      <c r="B786" s="91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>
      <c r="A787" s="90"/>
      <c r="B787" s="91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>
      <c r="A788" s="90"/>
      <c r="B788" s="91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>
      <c r="A789" s="90"/>
      <c r="B789" s="91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>
      <c r="A790" s="90"/>
      <c r="B790" s="91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>
      <c r="A791" s="90"/>
      <c r="B791" s="91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>
      <c r="A792" s="90"/>
      <c r="B792" s="91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>
      <c r="A793" s="90"/>
      <c r="B793" s="91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>
      <c r="A794" s="90"/>
      <c r="B794" s="91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>
      <c r="A795" s="90"/>
      <c r="B795" s="91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>
      <c r="A796" s="90"/>
      <c r="B796" s="91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>
      <c r="A797" s="90"/>
      <c r="B797" s="91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>
      <c r="A798" s="90"/>
      <c r="B798" s="91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>
      <c r="A799" s="90"/>
      <c r="B799" s="91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>
      <c r="A800" s="90"/>
      <c r="B800" s="91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>
      <c r="A801" s="90"/>
      <c r="B801" s="91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>
      <c r="A802" s="90"/>
      <c r="B802" s="91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>
      <c r="A803" s="90"/>
      <c r="B803" s="91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>
      <c r="A804" s="90"/>
      <c r="B804" s="91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>
      <c r="A805" s="90"/>
      <c r="B805" s="91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>
      <c r="A806" s="90"/>
      <c r="B806" s="91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>
      <c r="A807" s="90"/>
      <c r="B807" s="91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>
      <c r="A808" s="90"/>
      <c r="B808" s="91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>
      <c r="A809" s="90"/>
      <c r="B809" s="91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>
      <c r="A810" s="90"/>
      <c r="B810" s="91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>
      <c r="A811" s="90"/>
      <c r="B811" s="91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>
      <c r="A812" s="90"/>
      <c r="B812" s="91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>
      <c r="A813" s="90"/>
      <c r="B813" s="91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>
      <c r="A814" s="90"/>
      <c r="B814" s="91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>
      <c r="A815" s="90"/>
      <c r="B815" s="91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>
      <c r="A816" s="90"/>
      <c r="B816" s="91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>
      <c r="A817" s="90"/>
      <c r="B817" s="91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>
      <c r="A818" s="90"/>
      <c r="B818" s="91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>
      <c r="A819" s="90"/>
      <c r="B819" s="91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>
      <c r="A820" s="90"/>
      <c r="B820" s="91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>
      <c r="A821" s="90"/>
      <c r="B821" s="91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>
      <c r="A822" s="90"/>
      <c r="B822" s="91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>
      <c r="A823" s="90"/>
      <c r="B823" s="91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>
      <c r="A824" s="90"/>
      <c r="B824" s="91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>
      <c r="A825" s="90"/>
      <c r="B825" s="91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>
      <c r="A826" s="90"/>
      <c r="B826" s="91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>
      <c r="A827" s="90"/>
      <c r="B827" s="91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>
      <c r="A828" s="90"/>
      <c r="B828" s="91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>
      <c r="A829" s="90"/>
      <c r="B829" s="91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>
      <c r="A830" s="90"/>
      <c r="B830" s="91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>
      <c r="A831" s="90"/>
      <c r="B831" s="91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>
      <c r="A832" s="90"/>
      <c r="B832" s="91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>
      <c r="A833" s="90"/>
      <c r="B833" s="91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>
      <c r="A834" s="90"/>
      <c r="B834" s="91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>
      <c r="A835" s="90"/>
      <c r="B835" s="91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>
      <c r="A836" s="90"/>
      <c r="B836" s="91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>
      <c r="A837" s="90"/>
      <c r="B837" s="91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>
      <c r="A838" s="90"/>
      <c r="B838" s="91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>
      <c r="A839" s="90"/>
      <c r="B839" s="91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>
      <c r="A840" s="90"/>
      <c r="B840" s="91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>
      <c r="A841" s="90"/>
      <c r="B841" s="91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>
      <c r="A842" s="90"/>
      <c r="B842" s="91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>
      <c r="A843" s="90"/>
      <c r="B843" s="91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>
      <c r="A844" s="90"/>
      <c r="B844" s="91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>
      <c r="A845" s="90"/>
      <c r="B845" s="91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>
      <c r="A846" s="90"/>
      <c r="B846" s="91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>
      <c r="A847" s="90"/>
      <c r="B847" s="91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>
      <c r="A848" s="90"/>
      <c r="B848" s="91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>
      <c r="A849" s="90"/>
      <c r="B849" s="91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>
      <c r="A850" s="90"/>
      <c r="B850" s="91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>
      <c r="A851" s="90"/>
      <c r="B851" s="91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>
      <c r="A852" s="90"/>
      <c r="B852" s="91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>
      <c r="A853" s="90"/>
      <c r="B853" s="91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>
      <c r="A854" s="90"/>
      <c r="B854" s="91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>
      <c r="A855" s="90"/>
      <c r="B855" s="91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>
      <c r="A856" s="90"/>
      <c r="B856" s="91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>
      <c r="A857" s="90"/>
      <c r="B857" s="91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>
      <c r="A858" s="90"/>
      <c r="B858" s="91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>
      <c r="A859" s="90"/>
      <c r="B859" s="91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>
      <c r="A860" s="90"/>
      <c r="B860" s="91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>
      <c r="A861" s="90"/>
      <c r="B861" s="91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>
      <c r="A862" s="90"/>
      <c r="B862" s="91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>
      <c r="A863" s="90"/>
      <c r="B863" s="91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>
      <c r="A864" s="90"/>
      <c r="B864" s="91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>
      <c r="A865" s="90"/>
      <c r="B865" s="91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>
      <c r="A866" s="90"/>
      <c r="B866" s="91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>
      <c r="A867" s="90"/>
      <c r="B867" s="91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>
      <c r="A868" s="90"/>
      <c r="B868" s="91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>
      <c r="A869" s="90"/>
      <c r="B869" s="91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>
      <c r="A870" s="90"/>
      <c r="B870" s="91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>
      <c r="A871" s="90"/>
      <c r="B871" s="91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>
      <c r="A872" s="90"/>
      <c r="B872" s="91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>
      <c r="A873" s="90"/>
      <c r="B873" s="91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>
      <c r="A874" s="90"/>
      <c r="B874" s="91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>
      <c r="A875" s="90"/>
      <c r="B875" s="91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>
      <c r="A876" s="90"/>
      <c r="B876" s="91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>
      <c r="A877" s="90"/>
      <c r="B877" s="91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>
      <c r="A878" s="90"/>
      <c r="B878" s="91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>
      <c r="A879" s="90"/>
      <c r="B879" s="91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>
      <c r="A880" s="90"/>
      <c r="B880" s="91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>
      <c r="A881" s="90"/>
      <c r="B881" s="91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>
      <c r="A882" s="90"/>
      <c r="B882" s="91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>
      <c r="A883" s="90"/>
      <c r="B883" s="91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>
      <c r="A884" s="90"/>
      <c r="B884" s="91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>
      <c r="A885" s="90"/>
      <c r="B885" s="91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>
      <c r="A886" s="90"/>
      <c r="B886" s="91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>
      <c r="A887" s="90"/>
      <c r="B887" s="91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>
      <c r="A888" s="90"/>
      <c r="B888" s="91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>
      <c r="A889" s="90"/>
      <c r="B889" s="91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>
      <c r="A890" s="90"/>
      <c r="B890" s="91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>
      <c r="A891" s="90"/>
      <c r="B891" s="91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>
      <c r="A892" s="90"/>
      <c r="B892" s="91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>
      <c r="A893" s="90"/>
      <c r="B893" s="91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>
      <c r="A894" s="90"/>
      <c r="B894" s="91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>
      <c r="A895" s="90"/>
      <c r="B895" s="91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>
      <c r="A896" s="90"/>
      <c r="B896" s="91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>
      <c r="A897" s="90"/>
      <c r="B897" s="91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>
      <c r="A898" s="90"/>
      <c r="B898" s="91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>
      <c r="A899" s="90"/>
      <c r="B899" s="91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>
      <c r="A900" s="90"/>
      <c r="B900" s="91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>
      <c r="A901" s="90"/>
      <c r="B901" s="91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>
      <c r="A902" s="90"/>
      <c r="B902" s="91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>
      <c r="A903" s="90"/>
      <c r="B903" s="91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>
      <c r="A904" s="90"/>
      <c r="B904" s="91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>
      <c r="A905" s="90"/>
      <c r="B905" s="91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>
      <c r="A906" s="90"/>
      <c r="B906" s="91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>
      <c r="A907" s="90"/>
      <c r="B907" s="91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>
      <c r="A908" s="90"/>
      <c r="B908" s="91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>
      <c r="A909" s="90"/>
      <c r="B909" s="91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>
      <c r="A910" s="90"/>
      <c r="B910" s="91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>
      <c r="A911" s="90"/>
      <c r="B911" s="91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>
      <c r="A912" s="90"/>
      <c r="B912" s="91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>
      <c r="A913" s="90"/>
      <c r="B913" s="91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>
      <c r="A914" s="90"/>
      <c r="B914" s="91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>
      <c r="A915" s="90"/>
      <c r="B915" s="91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>
      <c r="A916" s="90"/>
      <c r="B916" s="91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>
      <c r="A917" s="90"/>
      <c r="B917" s="91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>
      <c r="A918" s="90"/>
      <c r="B918" s="91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>
      <c r="A919" s="90"/>
      <c r="B919" s="91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>
      <c r="A920" s="90"/>
      <c r="B920" s="91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>
      <c r="A921" s="90"/>
      <c r="B921" s="91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>
      <c r="A922" s="90"/>
      <c r="B922" s="91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>
      <c r="A923" s="90"/>
      <c r="B923" s="91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>
      <c r="A924" s="90"/>
      <c r="B924" s="91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>
      <c r="A925" s="90"/>
      <c r="B925" s="91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>
      <c r="A926" s="90"/>
      <c r="B926" s="91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>
      <c r="A927" s="90"/>
      <c r="B927" s="91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>
      <c r="A928" s="90"/>
      <c r="B928" s="91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>
      <c r="A929" s="90"/>
      <c r="B929" s="91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>
      <c r="A930" s="90"/>
      <c r="B930" s="91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>
      <c r="A931" s="90"/>
      <c r="B931" s="91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>
      <c r="A932" s="90"/>
      <c r="B932" s="91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>
      <c r="A933" s="90"/>
      <c r="B933" s="91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>
      <c r="A934" s="90"/>
      <c r="B934" s="91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>
      <c r="A935" s="90"/>
      <c r="B935" s="91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>
      <c r="A936" s="90"/>
      <c r="B936" s="91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>
      <c r="A937" s="90"/>
      <c r="B937" s="91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>
      <c r="A938" s="90"/>
      <c r="B938" s="91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>
      <c r="A939" s="90"/>
      <c r="B939" s="91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>
      <c r="A940" s="90"/>
      <c r="B940" s="91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>
      <c r="A941" s="90"/>
      <c r="B941" s="91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>
      <c r="A942" s="90"/>
      <c r="B942" s="91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>
      <c r="A943" s="90"/>
      <c r="B943" s="91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>
      <c r="A944" s="90"/>
      <c r="B944" s="91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>
      <c r="A945" s="90"/>
      <c r="B945" s="91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>
      <c r="A946" s="90"/>
      <c r="B946" s="91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>
      <c r="A947" s="90"/>
      <c r="B947" s="91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>
      <c r="A948" s="90"/>
      <c r="B948" s="91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>
      <c r="A949" s="90"/>
      <c r="B949" s="91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>
      <c r="A950" s="90"/>
      <c r="B950" s="91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>
      <c r="A951" s="90"/>
      <c r="B951" s="91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>
      <c r="A952" s="90"/>
      <c r="B952" s="91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>
      <c r="A953" s="90"/>
      <c r="B953" s="91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>
      <c r="A954" s="90"/>
      <c r="B954" s="91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>
      <c r="A955" s="90"/>
      <c r="B955" s="91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>
      <c r="A956" s="90"/>
      <c r="B956" s="91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>
      <c r="A957" s="90"/>
      <c r="B957" s="91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>
      <c r="A958" s="90"/>
      <c r="B958" s="91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>
      <c r="A959" s="90"/>
      <c r="B959" s="91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>
      <c r="A960" s="90"/>
      <c r="B960" s="91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>
      <c r="A961" s="90"/>
      <c r="B961" s="91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>
      <c r="A962" s="90"/>
      <c r="B962" s="91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>
      <c r="A963" s="90"/>
      <c r="B963" s="91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>
      <c r="A964" s="90"/>
      <c r="B964" s="91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>
      <c r="A965" s="90"/>
      <c r="B965" s="91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>
      <c r="A966" s="90"/>
      <c r="B966" s="91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>
      <c r="A967" s="90"/>
      <c r="B967" s="91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>
      <c r="A968" s="90"/>
      <c r="B968" s="91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>
      <c r="A969" s="90"/>
      <c r="B969" s="91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>
      <c r="A970" s="90"/>
      <c r="B970" s="91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>
      <c r="A971" s="90"/>
      <c r="B971" s="91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>
      <c r="A972" s="90"/>
      <c r="B972" s="91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>
      <c r="A973" s="90"/>
      <c r="B973" s="91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>
      <c r="A974" s="90"/>
      <c r="B974" s="91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>
      <c r="A975" s="90"/>
      <c r="B975" s="91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>
      <c r="A976" s="90"/>
      <c r="B976" s="91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>
      <c r="A977" s="90"/>
      <c r="B977" s="91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>
      <c r="A978" s="90"/>
      <c r="B978" s="91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>
      <c r="A979" s="90"/>
      <c r="B979" s="91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>
      <c r="A980" s="90"/>
      <c r="B980" s="91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>
      <c r="A981" s="90"/>
      <c r="B981" s="91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>
      <c r="A982" s="90"/>
      <c r="B982" s="91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>
      <c r="A983" s="90"/>
      <c r="B983" s="91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>
      <c r="A984" s="90"/>
      <c r="B984" s="91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>
      <c r="A985" s="90"/>
      <c r="B985" s="91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>
      <c r="A986" s="90"/>
      <c r="B986" s="91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>
      <c r="A987" s="90"/>
      <c r="B987" s="91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>
      <c r="A988" s="90"/>
      <c r="B988" s="91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>
      <c r="A989" s="90"/>
      <c r="B989" s="91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>
      <c r="A990" s="90"/>
      <c r="B990" s="91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>
      <c r="A991" s="90"/>
      <c r="B991" s="91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>
      <c r="A992" s="90"/>
      <c r="B992" s="91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>
      <c r="A993" s="90"/>
      <c r="B993" s="91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>
      <c r="A994" s="90"/>
      <c r="B994" s="91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>
      <c r="A995" s="90"/>
      <c r="B995" s="91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>
      <c r="A996" s="90"/>
      <c r="B996" s="91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>
      <c r="A997" s="90"/>
      <c r="B997" s="91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>
      <c r="A998" s="90"/>
      <c r="B998" s="91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>
      <c r="A999" s="90"/>
      <c r="B999" s="91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>
      <c r="A1000" s="90"/>
      <c r="B1000" s="91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  <row r="1001">
      <c r="A1001" s="90"/>
      <c r="B1001" s="91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  <c r="U1001" s="90"/>
      <c r="V1001" s="90"/>
      <c r="W1001" s="90"/>
      <c r="X1001" s="90"/>
      <c r="Y1001" s="90"/>
      <c r="Z1001" s="90"/>
    </row>
    <row r="1002">
      <c r="A1002" s="90"/>
      <c r="B1002" s="91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  <c r="U1002" s="90"/>
      <c r="V1002" s="90"/>
      <c r="W1002" s="90"/>
      <c r="X1002" s="90"/>
      <c r="Y1002" s="90"/>
      <c r="Z1002" s="90"/>
    </row>
  </sheetData>
  <mergeCells count="8">
    <mergeCell ref="A1:B1"/>
    <mergeCell ref="A3:B3"/>
    <mergeCell ref="A10:B10"/>
    <mergeCell ref="A11:A13"/>
    <mergeCell ref="A15:B15"/>
    <mergeCell ref="A18:B18"/>
    <mergeCell ref="A24:B24"/>
    <mergeCell ref="A33:B3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